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8E1249A0-54B3-4AEF-85E1-C2FB801701FE}" xr6:coauthVersionLast="47" xr6:coauthVersionMax="47" xr10:uidLastSave="{00000000-0000-0000-0000-000000000000}"/>
  <bookViews>
    <workbookView xWindow="-108" yWindow="-108" windowWidth="23256" windowHeight="12456" xr2:uid="{00000000-000D-0000-FFFF-FFFF00000000}"/>
  </bookViews>
  <sheets>
    <sheet name="01申請書" sheetId="9" r:id="rId1"/>
    <sheet name="03リスト" sheetId="3" state="hidden" r:id="rId2"/>
  </sheets>
  <definedNames>
    <definedName name="_xlnm.Print_Area" localSheetId="0">'01申請書'!$A$1:$BI$245</definedName>
    <definedName name="準単一">'03リスト'!$N$5:$N$28</definedName>
    <definedName name="単一">'03リスト'!$M$5:$M$19</definedName>
    <definedName name="複合">'03リスト'!$O$5:$O$6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96" i="9" l="1"/>
  <c r="AX96" i="9"/>
  <c r="Y96" i="9"/>
  <c r="R96" i="9"/>
  <c r="AL59" i="9"/>
  <c r="AD59" i="9"/>
  <c r="P59" i="9"/>
  <c r="H59" i="9"/>
  <c r="U174" i="9" l="1"/>
  <c r="R174" i="9"/>
  <c r="Q174" i="9"/>
  <c r="N174" i="9"/>
  <c r="M174" i="9"/>
  <c r="J174" i="9"/>
  <c r="I174" i="9"/>
  <c r="F174" i="9"/>
  <c r="B174" i="9"/>
  <c r="U173" i="9"/>
  <c r="R173" i="9"/>
  <c r="Q173" i="9"/>
  <c r="N173" i="9"/>
  <c r="M173" i="9"/>
  <c r="J173" i="9"/>
  <c r="I173" i="9"/>
  <c r="F173" i="9"/>
  <c r="B173" i="9"/>
  <c r="U172" i="9"/>
  <c r="R172" i="9"/>
  <c r="Q172" i="9"/>
  <c r="N172" i="9"/>
  <c r="M172" i="9"/>
  <c r="J172" i="9"/>
  <c r="I172" i="9"/>
  <c r="F172" i="9"/>
  <c r="B172" i="9"/>
  <c r="U171" i="9"/>
  <c r="R171" i="9"/>
  <c r="Q171" i="9"/>
  <c r="N171" i="9"/>
  <c r="M171" i="9"/>
  <c r="J171" i="9"/>
  <c r="I171" i="9"/>
  <c r="F171" i="9"/>
  <c r="B171" i="9"/>
  <c r="U170" i="9"/>
  <c r="R170" i="9"/>
  <c r="Q170" i="9"/>
  <c r="N170" i="9"/>
  <c r="M170" i="9"/>
  <c r="J170" i="9"/>
  <c r="I170" i="9"/>
  <c r="F170" i="9"/>
  <c r="B170" i="9"/>
  <c r="U169" i="9"/>
  <c r="R169" i="9"/>
  <c r="Q169" i="9"/>
  <c r="N169" i="9"/>
  <c r="M169" i="9"/>
  <c r="J169" i="9"/>
  <c r="I169" i="9"/>
  <c r="F169" i="9"/>
  <c r="B169" i="9"/>
  <c r="U168" i="9"/>
  <c r="R168" i="9"/>
  <c r="Q168" i="9"/>
  <c r="N168" i="9"/>
  <c r="M168" i="9"/>
  <c r="J168" i="9"/>
  <c r="I168" i="9"/>
  <c r="F168" i="9"/>
  <c r="B168" i="9"/>
  <c r="U167" i="9"/>
  <c r="R167" i="9"/>
  <c r="Q167" i="9"/>
  <c r="N167" i="9"/>
  <c r="M167" i="9"/>
  <c r="J167" i="9"/>
  <c r="I167" i="9"/>
  <c r="F167" i="9"/>
  <c r="B167" i="9"/>
  <c r="Z245" i="9" l="1"/>
  <c r="T245" i="9"/>
  <c r="N245" i="9"/>
  <c r="B245" i="9"/>
  <c r="Z244" i="9"/>
  <c r="T244" i="9"/>
  <c r="N244" i="9"/>
  <c r="B244" i="9"/>
  <c r="Z243" i="9"/>
  <c r="T243" i="9"/>
  <c r="N243" i="9"/>
  <c r="B243" i="9"/>
  <c r="Z242" i="9"/>
  <c r="T242" i="9"/>
  <c r="N242" i="9"/>
  <c r="B242" i="9"/>
  <c r="Z241" i="9"/>
  <c r="T241" i="9"/>
  <c r="N241" i="9"/>
  <c r="B241" i="9"/>
  <c r="Z240" i="9"/>
  <c r="T240" i="9"/>
  <c r="N240" i="9"/>
  <c r="B240" i="9"/>
  <c r="Z239" i="9"/>
  <c r="T239" i="9"/>
  <c r="N239" i="9"/>
  <c r="B239" i="9"/>
  <c r="Z238" i="9"/>
  <c r="T238" i="9"/>
  <c r="N238" i="9"/>
  <c r="B238" i="9"/>
  <c r="Z237" i="9"/>
  <c r="T237" i="9"/>
  <c r="N237" i="9"/>
  <c r="B237" i="9"/>
  <c r="Z236" i="9"/>
  <c r="T236" i="9"/>
  <c r="N236" i="9"/>
  <c r="B236" i="9"/>
  <c r="Z235" i="9"/>
  <c r="T235" i="9"/>
  <c r="N235" i="9"/>
  <c r="B235" i="9"/>
  <c r="Z234" i="9"/>
  <c r="T234" i="9"/>
  <c r="N234" i="9"/>
  <c r="B234" i="9"/>
  <c r="Z233" i="9"/>
  <c r="T233" i="9"/>
  <c r="N233" i="9"/>
  <c r="B233" i="9"/>
  <c r="Z232" i="9"/>
  <c r="T232" i="9"/>
  <c r="N232" i="9"/>
  <c r="B232" i="9"/>
  <c r="Z231" i="9"/>
  <c r="T231" i="9"/>
  <c r="N231" i="9"/>
  <c r="B231" i="9"/>
  <c r="Z230" i="9"/>
  <c r="T230" i="9"/>
  <c r="N230" i="9"/>
  <c r="B230" i="9"/>
  <c r="Z229" i="9"/>
  <c r="T229" i="9"/>
  <c r="N229" i="9"/>
  <c r="B229" i="9"/>
  <c r="Z228" i="9"/>
  <c r="T228" i="9"/>
  <c r="N228" i="9"/>
  <c r="B228" i="9"/>
  <c r="Z227" i="9"/>
  <c r="T227" i="9"/>
  <c r="N227" i="9"/>
  <c r="B227" i="9"/>
  <c r="Z226" i="9"/>
  <c r="T226" i="9"/>
  <c r="N226" i="9"/>
  <c r="B226" i="9"/>
  <c r="Z225" i="9"/>
  <c r="T225" i="9"/>
  <c r="N225" i="9"/>
  <c r="B225" i="9"/>
  <c r="Z224" i="9"/>
  <c r="T224" i="9"/>
  <c r="N224" i="9"/>
  <c r="B224" i="9"/>
  <c r="Z223" i="9"/>
  <c r="T223" i="9"/>
  <c r="N223" i="9"/>
  <c r="B223" i="9"/>
  <c r="Z222" i="9"/>
  <c r="T222" i="9"/>
  <c r="N222" i="9"/>
  <c r="B222" i="9"/>
  <c r="Z221" i="9"/>
  <c r="T221" i="9"/>
  <c r="N221" i="9"/>
  <c r="B221" i="9"/>
  <c r="Z220" i="9"/>
  <c r="T220" i="9"/>
  <c r="N220" i="9"/>
  <c r="B220" i="9"/>
  <c r="Z219" i="9"/>
  <c r="T219" i="9"/>
  <c r="N219" i="9"/>
  <c r="B219" i="9"/>
  <c r="Z218" i="9"/>
  <c r="T218" i="9"/>
  <c r="N218" i="9"/>
  <c r="B218" i="9"/>
  <c r="Z217" i="9"/>
  <c r="T217" i="9"/>
  <c r="N217" i="9"/>
  <c r="B217" i="9"/>
  <c r="Z216" i="9"/>
  <c r="T216" i="9"/>
  <c r="N216" i="9"/>
  <c r="B216" i="9"/>
  <c r="AX215" i="9"/>
  <c r="T215" i="9"/>
  <c r="AC192" i="9"/>
  <c r="AA192" i="9"/>
  <c r="W192" i="9"/>
  <c r="T192" i="9"/>
  <c r="R192" i="9"/>
  <c r="N192" i="9"/>
  <c r="K192" i="9"/>
  <c r="I192" i="9"/>
  <c r="G192" i="9"/>
  <c r="B192" i="9"/>
  <c r="AC191" i="9"/>
  <c r="AA191" i="9"/>
  <c r="W191" i="9"/>
  <c r="T191" i="9"/>
  <c r="R191" i="9"/>
  <c r="N191" i="9"/>
  <c r="K191" i="9"/>
  <c r="I191" i="9"/>
  <c r="G191" i="9"/>
  <c r="B191" i="9"/>
  <c r="AC190" i="9"/>
  <c r="AA190" i="9"/>
  <c r="W190" i="9"/>
  <c r="T190" i="9"/>
  <c r="R190" i="9"/>
  <c r="N190" i="9"/>
  <c r="K190" i="9"/>
  <c r="I190" i="9"/>
  <c r="G190" i="9"/>
  <c r="B190" i="9"/>
  <c r="AC189" i="9"/>
  <c r="AA189" i="9"/>
  <c r="W189" i="9"/>
  <c r="T189" i="9"/>
  <c r="R189" i="9"/>
  <c r="N189" i="9"/>
  <c r="K189" i="9"/>
  <c r="I189" i="9"/>
  <c r="G189" i="9"/>
  <c r="B189" i="9"/>
  <c r="AC188" i="9"/>
  <c r="AA188" i="9"/>
  <c r="W188" i="9"/>
  <c r="T188" i="9"/>
  <c r="R188" i="9"/>
  <c r="N188" i="9"/>
  <c r="K188" i="9"/>
  <c r="I188" i="9"/>
  <c r="G188" i="9"/>
  <c r="B188" i="9"/>
  <c r="AC187" i="9"/>
  <c r="AA187" i="9"/>
  <c r="W187" i="9"/>
  <c r="T187" i="9"/>
  <c r="R187" i="9"/>
  <c r="N187" i="9"/>
  <c r="K187" i="9"/>
  <c r="I187" i="9"/>
  <c r="G187" i="9"/>
  <c r="B187" i="9"/>
  <c r="AC186" i="9"/>
  <c r="AA186" i="9"/>
  <c r="W186" i="9"/>
  <c r="T186" i="9"/>
  <c r="R186" i="9"/>
  <c r="N186" i="9"/>
  <c r="K186" i="9"/>
  <c r="I186" i="9"/>
  <c r="G186" i="9"/>
  <c r="B186" i="9"/>
  <c r="AC185" i="9"/>
  <c r="AA185" i="9"/>
  <c r="W185" i="9"/>
  <c r="T185" i="9"/>
  <c r="R185" i="9"/>
  <c r="N185" i="9"/>
  <c r="K185" i="9"/>
  <c r="I185" i="9"/>
  <c r="G185" i="9"/>
  <c r="B185" i="9"/>
  <c r="AC184" i="9"/>
  <c r="AA184" i="9"/>
  <c r="W184" i="9"/>
  <c r="T184" i="9"/>
  <c r="R184" i="9"/>
  <c r="N184" i="9"/>
  <c r="K184" i="9"/>
  <c r="I184" i="9"/>
  <c r="G184" i="9"/>
  <c r="B184" i="9"/>
  <c r="AC183" i="9"/>
  <c r="AA183" i="9"/>
  <c r="W183" i="9"/>
  <c r="T183" i="9"/>
  <c r="R183" i="9"/>
  <c r="N183" i="9"/>
  <c r="K183" i="9"/>
  <c r="I183" i="9"/>
  <c r="G183" i="9"/>
  <c r="B183" i="9"/>
  <c r="BA179" i="9"/>
  <c r="W179" i="9"/>
  <c r="U166" i="9"/>
  <c r="R166" i="9"/>
  <c r="Q166" i="9"/>
  <c r="N166" i="9"/>
  <c r="M166" i="9"/>
  <c r="J166" i="9"/>
  <c r="I166" i="9"/>
  <c r="F166" i="9"/>
  <c r="B166" i="9"/>
  <c r="U165" i="9"/>
  <c r="R165" i="9"/>
  <c r="Q165" i="9"/>
  <c r="N165" i="9"/>
  <c r="M165" i="9"/>
  <c r="J165" i="9"/>
  <c r="I165" i="9"/>
  <c r="F165" i="9"/>
  <c r="B165" i="9"/>
  <c r="U164" i="9"/>
  <c r="R164" i="9"/>
  <c r="Q164" i="9"/>
  <c r="N164" i="9"/>
  <c r="M164" i="9"/>
  <c r="J164" i="9"/>
  <c r="I164" i="9"/>
  <c r="F164" i="9"/>
  <c r="B164" i="9"/>
  <c r="U163" i="9"/>
  <c r="R163" i="9"/>
  <c r="Q163" i="9"/>
  <c r="N163" i="9"/>
  <c r="M163" i="9"/>
  <c r="J163" i="9"/>
  <c r="I163" i="9"/>
  <c r="F163" i="9"/>
  <c r="B163" i="9"/>
  <c r="U162" i="9"/>
  <c r="R162" i="9"/>
  <c r="Q162" i="9"/>
  <c r="N162" i="9"/>
  <c r="M162" i="9"/>
  <c r="J162" i="9"/>
  <c r="I162" i="9"/>
  <c r="F162" i="9"/>
  <c r="B162" i="9"/>
  <c r="U161" i="9"/>
  <c r="R161" i="9"/>
  <c r="Q161" i="9"/>
  <c r="N161" i="9"/>
  <c r="M161" i="9"/>
  <c r="J161" i="9"/>
  <c r="I161" i="9"/>
  <c r="F161" i="9"/>
  <c r="B161" i="9"/>
  <c r="U160" i="9"/>
  <c r="R160" i="9"/>
  <c r="Q160" i="9"/>
  <c r="N160" i="9"/>
  <c r="M160" i="9"/>
  <c r="J160" i="9"/>
  <c r="I160" i="9"/>
  <c r="F160" i="9"/>
  <c r="B160" i="9"/>
  <c r="U159" i="9"/>
  <c r="R159" i="9"/>
  <c r="Q159" i="9"/>
  <c r="N159" i="9"/>
  <c r="M159" i="9"/>
  <c r="J159" i="9"/>
  <c r="I159" i="9"/>
  <c r="F159" i="9"/>
  <c r="B159" i="9"/>
  <c r="U158" i="9"/>
  <c r="R158" i="9"/>
  <c r="Q158" i="9"/>
  <c r="N158" i="9"/>
  <c r="M158" i="9"/>
  <c r="J158" i="9"/>
  <c r="I158" i="9"/>
  <c r="F158" i="9"/>
  <c r="B158" i="9"/>
  <c r="U157" i="9"/>
  <c r="R157" i="9"/>
  <c r="Q157" i="9"/>
  <c r="N157" i="9"/>
  <c r="M157" i="9"/>
  <c r="J157" i="9"/>
  <c r="I157" i="9"/>
  <c r="F157" i="9"/>
  <c r="B157" i="9"/>
  <c r="U156" i="9"/>
  <c r="R156" i="9"/>
  <c r="Q156" i="9"/>
  <c r="N156" i="9"/>
  <c r="M156" i="9"/>
  <c r="J156" i="9"/>
  <c r="I156" i="9"/>
  <c r="F156" i="9"/>
  <c r="B156" i="9"/>
  <c r="U155" i="9"/>
  <c r="R155" i="9"/>
  <c r="Q155" i="9"/>
  <c r="N155" i="9"/>
  <c r="M155" i="9"/>
  <c r="J155" i="9"/>
  <c r="I155" i="9"/>
  <c r="F155" i="9"/>
  <c r="B155" i="9"/>
  <c r="U154" i="9"/>
  <c r="R154" i="9"/>
  <c r="Q154" i="9"/>
  <c r="N154" i="9"/>
  <c r="M154" i="9"/>
  <c r="J154" i="9"/>
  <c r="I154" i="9"/>
  <c r="F154" i="9"/>
  <c r="B154" i="9"/>
  <c r="U153" i="9"/>
  <c r="R153" i="9"/>
  <c r="Q153" i="9"/>
  <c r="N153" i="9"/>
  <c r="M153" i="9"/>
  <c r="J153" i="9"/>
  <c r="I153" i="9"/>
  <c r="F153" i="9"/>
  <c r="B153" i="9"/>
  <c r="BB151" i="9"/>
  <c r="AH151" i="9"/>
  <c r="N151" i="9"/>
  <c r="AX127" i="9"/>
  <c r="T127" i="9"/>
  <c r="Z111" i="9"/>
  <c r="BB64" i="9"/>
  <c r="Y63" i="9"/>
  <c r="BE36" i="9"/>
  <c r="AL35" i="9"/>
  <c r="P35" i="9"/>
  <c r="AV30" i="9"/>
  <c r="U30" i="9"/>
  <c r="B21" i="9"/>
  <c r="BB175" i="9" l="1"/>
  <c r="AT175" i="9"/>
</calcChain>
</file>

<file path=xl/sharedStrings.xml><?xml version="1.0" encoding="utf-8"?>
<sst xmlns="http://schemas.openxmlformats.org/spreadsheetml/2006/main" count="475" uniqueCount="290">
  <si>
    <t>ア　農用地</t>
    <rPh sb="2" eb="5">
      <t>ノウヨウチ</t>
    </rPh>
    <phoneticPr fontId="2"/>
  </si>
  <si>
    <t>規　　模</t>
    <rPh sb="0" eb="1">
      <t>キ</t>
    </rPh>
    <rPh sb="3" eb="4">
      <t>ボ</t>
    </rPh>
    <phoneticPr fontId="2"/>
  </si>
  <si>
    <t>イ　農業生産施設</t>
    <rPh sb="2" eb="4">
      <t>ノウギョウ</t>
    </rPh>
    <rPh sb="4" eb="6">
      <t>セイサン</t>
    </rPh>
    <rPh sb="6" eb="8">
      <t>シセツ</t>
    </rPh>
    <phoneticPr fontId="2"/>
  </si>
  <si>
    <t>現状</t>
    <rPh sb="0" eb="2">
      <t>ゲンジョウ</t>
    </rPh>
    <phoneticPr fontId="2"/>
  </si>
  <si>
    <t>万円</t>
    <rPh sb="0" eb="2">
      <t>マンエン</t>
    </rPh>
    <phoneticPr fontId="2"/>
  </si>
  <si>
    <t>主たる
従事者</t>
    <rPh sb="0" eb="1">
      <t>シュ</t>
    </rPh>
    <rPh sb="4" eb="7">
      <t>ジュウジシャ</t>
    </rPh>
    <phoneticPr fontId="2"/>
  </si>
  <si>
    <t>備考</t>
    <rPh sb="0" eb="2">
      <t>ビコウ</t>
    </rPh>
    <phoneticPr fontId="2"/>
  </si>
  <si>
    <t>連絡先</t>
    <rPh sb="0" eb="3">
      <t>レンラクサキ</t>
    </rPh>
    <phoneticPr fontId="2"/>
  </si>
  <si>
    <t>申請者</t>
    <rPh sb="0" eb="3">
      <t>シンセイシャ</t>
    </rPh>
    <phoneticPr fontId="2"/>
  </si>
  <si>
    <t>住所</t>
    <rPh sb="0" eb="2">
      <t>ジュウショ</t>
    </rPh>
    <phoneticPr fontId="2"/>
  </si>
  <si>
    <t>殿</t>
    <rPh sb="0" eb="1">
      <t>ドノ</t>
    </rPh>
    <phoneticPr fontId="2"/>
  </si>
  <si>
    <t>岡山市</t>
    <rPh sb="0" eb="3">
      <t>オカヤマシ</t>
    </rPh>
    <phoneticPr fontId="2"/>
  </si>
  <si>
    <t>（現状）</t>
    <rPh sb="1" eb="3">
      <t>ゲンジョウ</t>
    </rPh>
    <phoneticPr fontId="2"/>
  </si>
  <si>
    <t>設立</t>
    <rPh sb="0" eb="2">
      <t>セツリツ</t>
    </rPh>
    <phoneticPr fontId="2"/>
  </si>
  <si>
    <t>男</t>
    <rPh sb="0" eb="1">
      <t>オトコ</t>
    </rPh>
    <phoneticPr fontId="2"/>
  </si>
  <si>
    <t>農作業全般</t>
    <rPh sb="0" eb="3">
      <t>ノウサギョウ</t>
    </rPh>
    <rPh sb="3" eb="5">
      <t>ゼンパン</t>
    </rPh>
    <phoneticPr fontId="2"/>
  </si>
  <si>
    <t>制度資金利用の有無</t>
    <rPh sb="0" eb="2">
      <t>セイド</t>
    </rPh>
    <rPh sb="2" eb="4">
      <t>シキン</t>
    </rPh>
    <rPh sb="4" eb="6">
      <t>リヨウ</t>
    </rPh>
    <rPh sb="7" eb="9">
      <t>ウム</t>
    </rPh>
    <phoneticPr fontId="2"/>
  </si>
  <si>
    <t>電話</t>
    <rPh sb="0" eb="2">
      <t>デンワ</t>
    </rPh>
    <phoneticPr fontId="2"/>
  </si>
  <si>
    <t>携帯</t>
    <rPh sb="0" eb="2">
      <t>ケイタイ</t>
    </rPh>
    <phoneticPr fontId="2"/>
  </si>
  <si>
    <t>（目標・措置）</t>
    <rPh sb="1" eb="3">
      <t>モクヒョウ</t>
    </rPh>
    <rPh sb="4" eb="6">
      <t>ソチ</t>
    </rPh>
    <phoneticPr fontId="2"/>
  </si>
  <si>
    <t>営農類型</t>
    <rPh sb="0" eb="2">
      <t>エイノウ</t>
    </rPh>
    <rPh sb="2" eb="4">
      <t>ルイケイ</t>
    </rPh>
    <phoneticPr fontId="2"/>
  </si>
  <si>
    <t>市町村</t>
    <rPh sb="0" eb="3">
      <t>シチョウソン</t>
    </rPh>
    <phoneticPr fontId="2"/>
  </si>
  <si>
    <t>セル</t>
    <phoneticPr fontId="2"/>
  </si>
  <si>
    <t>項目</t>
    <rPh sb="0" eb="2">
      <t>コウモク</t>
    </rPh>
    <phoneticPr fontId="2"/>
  </si>
  <si>
    <t>リスト</t>
    <phoneticPr fontId="2"/>
  </si>
  <si>
    <t>岡山県備前県民局</t>
    <rPh sb="0" eb="3">
      <t>オカヤマケン</t>
    </rPh>
    <rPh sb="3" eb="5">
      <t>ビゼン</t>
    </rPh>
    <rPh sb="5" eb="7">
      <t>ケンミン</t>
    </rPh>
    <rPh sb="7" eb="8">
      <t>キョク</t>
    </rPh>
    <phoneticPr fontId="2"/>
  </si>
  <si>
    <t>岡山県備中県民局</t>
    <rPh sb="0" eb="3">
      <t>オカヤマケン</t>
    </rPh>
    <rPh sb="3" eb="5">
      <t>ビッチュウ</t>
    </rPh>
    <rPh sb="5" eb="7">
      <t>ケンミン</t>
    </rPh>
    <rPh sb="7" eb="8">
      <t>キョク</t>
    </rPh>
    <phoneticPr fontId="2"/>
  </si>
  <si>
    <t>岡山県美作県民局</t>
    <rPh sb="0" eb="3">
      <t>オカヤマケン</t>
    </rPh>
    <rPh sb="3" eb="5">
      <t>ミマサカ</t>
    </rPh>
    <rPh sb="5" eb="7">
      <t>ケンミン</t>
    </rPh>
    <rPh sb="7" eb="8">
      <t>キョク</t>
    </rPh>
    <phoneticPr fontId="2"/>
  </si>
  <si>
    <t>倉敷市</t>
    <rPh sb="0" eb="3">
      <t>クラシキシ</t>
    </rPh>
    <phoneticPr fontId="2"/>
  </si>
  <si>
    <t>津山市</t>
    <rPh sb="0" eb="3">
      <t>ツヤマシ</t>
    </rPh>
    <phoneticPr fontId="2"/>
  </si>
  <si>
    <t>玉野市</t>
    <rPh sb="0" eb="3">
      <t>タマノシ</t>
    </rPh>
    <phoneticPr fontId="2"/>
  </si>
  <si>
    <t>笠岡市</t>
    <rPh sb="0" eb="3">
      <t>カサオカシ</t>
    </rPh>
    <phoneticPr fontId="2"/>
  </si>
  <si>
    <t>井原市</t>
    <rPh sb="0" eb="3">
      <t>イバラシ</t>
    </rPh>
    <phoneticPr fontId="2"/>
  </si>
  <si>
    <t>総社市</t>
    <rPh sb="0" eb="3">
      <t>ソウジャシ</t>
    </rPh>
    <phoneticPr fontId="2"/>
  </si>
  <si>
    <t>高梁市</t>
    <rPh sb="0" eb="3">
      <t>タカハシシ</t>
    </rPh>
    <phoneticPr fontId="2"/>
  </si>
  <si>
    <t>新見市</t>
    <rPh sb="0" eb="3">
      <t>ニイミシ</t>
    </rPh>
    <phoneticPr fontId="2"/>
  </si>
  <si>
    <t>備前市</t>
    <rPh sb="0" eb="3">
      <t>ビゼンシ</t>
    </rPh>
    <phoneticPr fontId="2"/>
  </si>
  <si>
    <t>瀬戸内市</t>
    <rPh sb="0" eb="4">
      <t>セトウチシ</t>
    </rPh>
    <phoneticPr fontId="2"/>
  </si>
  <si>
    <t>赤磐市</t>
    <rPh sb="0" eb="3">
      <t>アカイワシ</t>
    </rPh>
    <phoneticPr fontId="2"/>
  </si>
  <si>
    <t>真庭市</t>
    <rPh sb="0" eb="3">
      <t>マニワシ</t>
    </rPh>
    <phoneticPr fontId="2"/>
  </si>
  <si>
    <t>美作市</t>
    <rPh sb="0" eb="3">
      <t>ミマサカシ</t>
    </rPh>
    <phoneticPr fontId="2"/>
  </si>
  <si>
    <t>浅口市</t>
    <rPh sb="0" eb="3">
      <t>アサクチシ</t>
    </rPh>
    <phoneticPr fontId="2"/>
  </si>
  <si>
    <t>和気町</t>
    <rPh sb="0" eb="3">
      <t>ワケチョウ</t>
    </rPh>
    <phoneticPr fontId="2"/>
  </si>
  <si>
    <t>早島町</t>
    <rPh sb="0" eb="3">
      <t>ハヤシマチョウ</t>
    </rPh>
    <phoneticPr fontId="2"/>
  </si>
  <si>
    <t>里庄町</t>
    <rPh sb="0" eb="3">
      <t>サトショウチョウ</t>
    </rPh>
    <phoneticPr fontId="2"/>
  </si>
  <si>
    <t>矢掛町</t>
    <rPh sb="0" eb="3">
      <t>ヤカゲチョウ</t>
    </rPh>
    <phoneticPr fontId="2"/>
  </si>
  <si>
    <t>新庄村</t>
    <rPh sb="0" eb="3">
      <t>シンジョウソン</t>
    </rPh>
    <phoneticPr fontId="2"/>
  </si>
  <si>
    <t>鏡野町</t>
    <rPh sb="0" eb="3">
      <t>カガミノチョウ</t>
    </rPh>
    <phoneticPr fontId="2"/>
  </si>
  <si>
    <t>勝央町</t>
    <rPh sb="0" eb="3">
      <t>ショウオウチョウ</t>
    </rPh>
    <phoneticPr fontId="2"/>
  </si>
  <si>
    <t>奈義町</t>
    <rPh sb="0" eb="3">
      <t>ナギチョウ</t>
    </rPh>
    <phoneticPr fontId="2"/>
  </si>
  <si>
    <t>西粟倉村</t>
    <rPh sb="0" eb="4">
      <t>ニシアワクラソン</t>
    </rPh>
    <phoneticPr fontId="2"/>
  </si>
  <si>
    <t>久米南町</t>
    <rPh sb="0" eb="4">
      <t>クメナンチョウ</t>
    </rPh>
    <phoneticPr fontId="2"/>
  </si>
  <si>
    <t>美咲町</t>
    <rPh sb="0" eb="3">
      <t>ミサキチョウ</t>
    </rPh>
    <phoneticPr fontId="2"/>
  </si>
  <si>
    <t>吉備中央町</t>
    <rPh sb="0" eb="5">
      <t>キビチュウオウチョウ</t>
    </rPh>
    <phoneticPr fontId="2"/>
  </si>
  <si>
    <t>所得基準</t>
    <rPh sb="0" eb="2">
      <t>ショトク</t>
    </rPh>
    <rPh sb="2" eb="4">
      <t>キジュン</t>
    </rPh>
    <phoneticPr fontId="2"/>
  </si>
  <si>
    <t>従事者１人</t>
    <rPh sb="0" eb="3">
      <t>ジュウジシャ</t>
    </rPh>
    <rPh sb="4" eb="5">
      <t>ニン</t>
    </rPh>
    <phoneticPr fontId="2"/>
  </si>
  <si>
    <t>１経営体</t>
    <rPh sb="1" eb="4">
      <t>ケイエイタイ</t>
    </rPh>
    <phoneticPr fontId="2"/>
  </si>
  <si>
    <t>単一</t>
    <rPh sb="0" eb="2">
      <t>タンイツ</t>
    </rPh>
    <phoneticPr fontId="2"/>
  </si>
  <si>
    <t>複合</t>
  </si>
  <si>
    <t>複合</t>
    <rPh sb="0" eb="2">
      <t>フクゴウ</t>
    </rPh>
    <phoneticPr fontId="2"/>
  </si>
  <si>
    <t>稲作</t>
  </si>
  <si>
    <t>麦類作</t>
  </si>
  <si>
    <t>雑穀・いも類・豆類</t>
  </si>
  <si>
    <t>工芸農作物</t>
  </si>
  <si>
    <t>露地野菜</t>
  </si>
  <si>
    <t>施設野菜</t>
  </si>
  <si>
    <t>果樹類</t>
  </si>
  <si>
    <t>花き・花木</t>
  </si>
  <si>
    <t>その他の作物</t>
  </si>
  <si>
    <t>酪農</t>
  </si>
  <si>
    <t>肉用牛</t>
  </si>
  <si>
    <t>養豚</t>
  </si>
  <si>
    <t>養鶏</t>
  </si>
  <si>
    <t>その他の畜産</t>
  </si>
  <si>
    <t>稲作＋麦類作</t>
  </si>
  <si>
    <t>稲作＋工芸農作物</t>
  </si>
  <si>
    <t>稲作＋露地野菜</t>
  </si>
  <si>
    <t>稲作＋施設野菜</t>
  </si>
  <si>
    <t>稲作＋果樹類</t>
  </si>
  <si>
    <t>稲作＋花き・花木</t>
  </si>
  <si>
    <t>稲作＋その他の作物</t>
  </si>
  <si>
    <t>稲作＋酪農</t>
  </si>
  <si>
    <t>稲作＋肉用牛</t>
  </si>
  <si>
    <t>稲作＋養豚</t>
  </si>
  <si>
    <t>稲作＋養鶏</t>
  </si>
  <si>
    <t>稲作＋その他の畜産</t>
  </si>
  <si>
    <t>露地野菜 ＋ その他</t>
  </si>
  <si>
    <t>施設野菜 ＋ その他</t>
  </si>
  <si>
    <t>果樹類 ＋ その他</t>
  </si>
  <si>
    <t>花き・花木 ＋ その他</t>
  </si>
  <si>
    <t>酪農 ＋ その他</t>
  </si>
  <si>
    <t>肉用牛 ＋ その他</t>
  </si>
  <si>
    <t>養豚 ＋ その他</t>
  </si>
  <si>
    <t>養鶏 ＋ その他</t>
  </si>
  <si>
    <t>その他の畜産 ＋ その他</t>
  </si>
  <si>
    <t>その他</t>
  </si>
  <si>
    <t>女性</t>
    <rPh sb="0" eb="2">
      <t>ジョセイ</t>
    </rPh>
    <phoneticPr fontId="2"/>
  </si>
  <si>
    <t>〇</t>
    <phoneticPr fontId="2"/>
  </si>
  <si>
    <t>単一</t>
    <rPh sb="0" eb="2">
      <t>タンイツ</t>
    </rPh>
    <phoneticPr fontId="2"/>
  </si>
  <si>
    <t>準単一</t>
    <rPh sb="0" eb="1">
      <t>ジュン</t>
    </rPh>
    <rPh sb="1" eb="3">
      <t>タンイツ</t>
    </rPh>
    <phoneticPr fontId="2"/>
  </si>
  <si>
    <t>複合</t>
    <rPh sb="0" eb="2">
      <t>フクゴウ</t>
    </rPh>
    <phoneticPr fontId="2"/>
  </si>
  <si>
    <t>共同申請</t>
    <rPh sb="0" eb="2">
      <t>キョウドウ</t>
    </rPh>
    <rPh sb="2" eb="4">
      <t>シンセイ</t>
    </rPh>
    <phoneticPr fontId="2"/>
  </si>
  <si>
    <t>夫婦</t>
    <rPh sb="0" eb="2">
      <t>フウフ</t>
    </rPh>
    <phoneticPr fontId="2"/>
  </si>
  <si>
    <t>親子</t>
    <rPh sb="0" eb="2">
      <t>オヤコ</t>
    </rPh>
    <phoneticPr fontId="2"/>
  </si>
  <si>
    <t>その他</t>
    <rPh sb="2" eb="3">
      <t>タ</t>
    </rPh>
    <phoneticPr fontId="2"/>
  </si>
  <si>
    <t>〇</t>
    <phoneticPr fontId="2"/>
  </si>
  <si>
    <t>法人形態</t>
    <rPh sb="0" eb="2">
      <t>ホウジン</t>
    </rPh>
    <rPh sb="2" eb="4">
      <t>ケイタイ</t>
    </rPh>
    <phoneticPr fontId="2"/>
  </si>
  <si>
    <t>農事組合法人</t>
    <rPh sb="0" eb="2">
      <t>ノウジ</t>
    </rPh>
    <rPh sb="2" eb="4">
      <t>クミアイ</t>
    </rPh>
    <rPh sb="4" eb="6">
      <t>ホウジン</t>
    </rPh>
    <phoneticPr fontId="2"/>
  </si>
  <si>
    <t>有限会社</t>
    <rPh sb="0" eb="4">
      <t>ユウゲンガイシャ</t>
    </rPh>
    <phoneticPr fontId="2"/>
  </si>
  <si>
    <t>株式会社</t>
    <rPh sb="0" eb="4">
      <t>カブシキガイシャ</t>
    </rPh>
    <phoneticPr fontId="2"/>
  </si>
  <si>
    <t>合同会社</t>
    <rPh sb="0" eb="2">
      <t>ゴウドウ</t>
    </rPh>
    <rPh sb="2" eb="4">
      <t>ガイシャ</t>
    </rPh>
    <phoneticPr fontId="2"/>
  </si>
  <si>
    <t>組織経営体</t>
    <rPh sb="0" eb="2">
      <t>ソシキ</t>
    </rPh>
    <rPh sb="2" eb="4">
      <t>ケイエイ</t>
    </rPh>
    <rPh sb="4" eb="5">
      <t>タイ</t>
    </rPh>
    <phoneticPr fontId="2"/>
  </si>
  <si>
    <t>新規</t>
    <rPh sb="0" eb="2">
      <t>シンキ</t>
    </rPh>
    <phoneticPr fontId="2"/>
  </si>
  <si>
    <t>再認定</t>
    <rPh sb="0" eb="3">
      <t>サイニンテイ</t>
    </rPh>
    <phoneticPr fontId="2"/>
  </si>
  <si>
    <t>変更</t>
    <rPh sb="0" eb="2">
      <t>ヘンコウ</t>
    </rPh>
    <phoneticPr fontId="2"/>
  </si>
  <si>
    <t>認定種類</t>
    <rPh sb="0" eb="2">
      <t>ニンテイ</t>
    </rPh>
    <rPh sb="2" eb="4">
      <t>シュルイ</t>
    </rPh>
    <phoneticPr fontId="2"/>
  </si>
  <si>
    <t>有</t>
    <rPh sb="0" eb="1">
      <t>アリ</t>
    </rPh>
    <phoneticPr fontId="2"/>
  </si>
  <si>
    <t>無</t>
    <rPh sb="0" eb="1">
      <t>ム</t>
    </rPh>
    <phoneticPr fontId="2"/>
  </si>
  <si>
    <t>（申請日）</t>
    <rPh sb="1" eb="3">
      <t>シンセイ</t>
    </rPh>
    <rPh sb="3" eb="4">
      <t>ビ</t>
    </rPh>
    <phoneticPr fontId="2"/>
  </si>
  <si>
    <t>田</t>
    <rPh sb="0" eb="1">
      <t>タ</t>
    </rPh>
    <phoneticPr fontId="2"/>
  </si>
  <si>
    <t>畑</t>
    <rPh sb="0" eb="1">
      <t>ハタケ</t>
    </rPh>
    <phoneticPr fontId="2"/>
  </si>
  <si>
    <t>樹園地</t>
    <rPh sb="0" eb="1">
      <t>ジュ</t>
    </rPh>
    <rPh sb="1" eb="3">
      <t>エンチ</t>
    </rPh>
    <phoneticPr fontId="2"/>
  </si>
  <si>
    <t>採草放牧地</t>
    <rPh sb="0" eb="2">
      <t>サイソウ</t>
    </rPh>
    <rPh sb="2" eb="5">
      <t>ホウボクチ</t>
    </rPh>
    <phoneticPr fontId="2"/>
  </si>
  <si>
    <t>山林</t>
    <rPh sb="0" eb="2">
      <t>サンリン</t>
    </rPh>
    <phoneticPr fontId="2"/>
  </si>
  <si>
    <t>原野</t>
    <rPh sb="0" eb="2">
      <t>ゲンヤ</t>
    </rPh>
    <phoneticPr fontId="2"/>
  </si>
  <si>
    <t>雑種地</t>
    <rPh sb="0" eb="3">
      <t>ザッシュチ</t>
    </rPh>
    <phoneticPr fontId="2"/>
  </si>
  <si>
    <t>その他</t>
    <rPh sb="2" eb="3">
      <t>タ</t>
    </rPh>
    <phoneticPr fontId="2"/>
  </si>
  <si>
    <t>地目</t>
    <rPh sb="0" eb="2">
      <t>チモク</t>
    </rPh>
    <phoneticPr fontId="2"/>
  </si>
  <si>
    <t>○</t>
    <phoneticPr fontId="2"/>
  </si>
  <si>
    <t>性別</t>
    <rPh sb="0" eb="2">
      <t>セイベツ</t>
    </rPh>
    <phoneticPr fontId="2"/>
  </si>
  <si>
    <t>男</t>
    <rPh sb="0" eb="1">
      <t>オトコ</t>
    </rPh>
    <phoneticPr fontId="2"/>
  </si>
  <si>
    <t>女</t>
    <rPh sb="0" eb="1">
      <t>オンナ</t>
    </rPh>
    <phoneticPr fontId="2"/>
  </si>
  <si>
    <t>個人・法人名</t>
    <rPh sb="0" eb="2">
      <t>コジン</t>
    </rPh>
    <rPh sb="3" eb="5">
      <t>ホウジン</t>
    </rPh>
    <rPh sb="5" eb="6">
      <t>メイ</t>
    </rPh>
    <phoneticPr fontId="2"/>
  </si>
  <si>
    <t>生年月日</t>
    <rPh sb="0" eb="2">
      <t>セイネン</t>
    </rPh>
    <rPh sb="2" eb="4">
      <t>ガッピ</t>
    </rPh>
    <phoneticPr fontId="2"/>
  </si>
  <si>
    <t>個人名</t>
    <rPh sb="0" eb="2">
      <t>コジン</t>
    </rPh>
    <rPh sb="2" eb="3">
      <t>ホウミョウ</t>
    </rPh>
    <phoneticPr fontId="2"/>
  </si>
  <si>
    <t>歳）</t>
    <rPh sb="0" eb="1">
      <t>サイ</t>
    </rPh>
    <phoneticPr fontId="2"/>
  </si>
  <si>
    <t>生（</t>
    <rPh sb="0" eb="1">
      <t>セイ</t>
    </rPh>
    <phoneticPr fontId="2"/>
  </si>
  <si>
    <t>人</t>
    <rPh sb="0" eb="1">
      <t>ヒト</t>
    </rPh>
    <phoneticPr fontId="2"/>
  </si>
  <si>
    <t>目標（</t>
    <rPh sb="0" eb="2">
      <t>モクヒョウ</t>
    </rPh>
    <phoneticPr fontId="2"/>
  </si>
  <si>
    <t>市町村名</t>
    <rPh sb="0" eb="3">
      <t>シチョウソン</t>
    </rPh>
    <rPh sb="3" eb="4">
      <t>メイ</t>
    </rPh>
    <phoneticPr fontId="2"/>
  </si>
  <si>
    <t>時間</t>
    <rPh sb="0" eb="2">
      <t>ジカン</t>
    </rPh>
    <phoneticPr fontId="2"/>
  </si>
  <si>
    <t>作付面積</t>
    <rPh sb="0" eb="2">
      <t>サクツケ</t>
    </rPh>
    <rPh sb="2" eb="4">
      <t>メンセキ</t>
    </rPh>
    <phoneticPr fontId="2"/>
  </si>
  <si>
    <t>生産量</t>
    <rPh sb="0" eb="2">
      <t>セイサン</t>
    </rPh>
    <rPh sb="2" eb="3">
      <t>リョウ</t>
    </rPh>
    <phoneticPr fontId="2"/>
  </si>
  <si>
    <t>飼養頭数
（頭、羽）</t>
    <rPh sb="0" eb="2">
      <t>シヨウ</t>
    </rPh>
    <rPh sb="2" eb="4">
      <t>アタマカズ</t>
    </rPh>
    <rPh sb="6" eb="7">
      <t>アタマ</t>
    </rPh>
    <rPh sb="8" eb="9">
      <t>ハネ</t>
    </rPh>
    <phoneticPr fontId="2"/>
  </si>
  <si>
    <t>事　業　内　容</t>
    <rPh sb="0" eb="1">
      <t>コト</t>
    </rPh>
    <rPh sb="2" eb="3">
      <t>ギョウ</t>
    </rPh>
    <rPh sb="4" eb="5">
      <t>ナイ</t>
    </rPh>
    <rPh sb="6" eb="7">
      <t>カタチ</t>
    </rPh>
    <phoneticPr fontId="2"/>
  </si>
  <si>
    <t>現　　状</t>
    <rPh sb="0" eb="1">
      <t>ゲン</t>
    </rPh>
    <rPh sb="3" eb="4">
      <t>ジョウ</t>
    </rPh>
    <phoneticPr fontId="2"/>
  </si>
  <si>
    <t>都道府県名</t>
    <rPh sb="0" eb="4">
      <t>トドウフケン</t>
    </rPh>
    <rPh sb="4" eb="5">
      <t>メイ</t>
    </rPh>
    <phoneticPr fontId="2"/>
  </si>
  <si>
    <t>所在地</t>
    <rPh sb="0" eb="3">
      <t>ショザイチ</t>
    </rPh>
    <phoneticPr fontId="2"/>
  </si>
  <si>
    <t>地　目</t>
    <rPh sb="0" eb="1">
      <t>チ</t>
    </rPh>
    <rPh sb="2" eb="3">
      <t>メ</t>
    </rPh>
    <phoneticPr fontId="2"/>
  </si>
  <si>
    <t>区　分</t>
    <rPh sb="0" eb="1">
      <t>ク</t>
    </rPh>
    <rPh sb="2" eb="3">
      <t>ブン</t>
    </rPh>
    <phoneticPr fontId="2"/>
  </si>
  <si>
    <t>所有地</t>
    <rPh sb="0" eb="3">
      <t>ショユウチ</t>
    </rPh>
    <phoneticPr fontId="2"/>
  </si>
  <si>
    <t>借入地</t>
    <rPh sb="0" eb="2">
      <t>シャクニュウ</t>
    </rPh>
    <rPh sb="2" eb="3">
      <t>チ</t>
    </rPh>
    <phoneticPr fontId="2"/>
  </si>
  <si>
    <t>種　　別</t>
    <rPh sb="0" eb="1">
      <t>シュ</t>
    </rPh>
    <rPh sb="3" eb="4">
      <t>ベツ</t>
    </rPh>
    <phoneticPr fontId="2"/>
  </si>
  <si>
    <t>棟</t>
    <rPh sb="0" eb="1">
      <t>ムネ</t>
    </rPh>
    <phoneticPr fontId="2"/>
  </si>
  <si>
    <t>年齢</t>
    <rPh sb="0" eb="2">
      <t>ネンレイ</t>
    </rPh>
    <phoneticPr fontId="2"/>
  </si>
  <si>
    <t>担当業務</t>
    <rPh sb="0" eb="2">
      <t>タントウ</t>
    </rPh>
    <rPh sb="2" eb="4">
      <t>ギョウム</t>
    </rPh>
    <phoneticPr fontId="2"/>
  </si>
  <si>
    <t>年間農業
従事時間</t>
    <rPh sb="0" eb="2">
      <t>ネンカン</t>
    </rPh>
    <rPh sb="2" eb="4">
      <t>ノウギョウ</t>
    </rPh>
    <rPh sb="5" eb="7">
      <t>ジュウジ</t>
    </rPh>
    <rPh sb="7" eb="9">
      <t>ジカン</t>
    </rPh>
    <phoneticPr fontId="2"/>
  </si>
  <si>
    <t>(代表者）</t>
    <rPh sb="1" eb="4">
      <t>ダイヒョウシャ</t>
    </rPh>
    <phoneticPr fontId="2"/>
  </si>
  <si>
    <t>見通し</t>
    <rPh sb="0" eb="2">
      <t>ミトオ</t>
    </rPh>
    <phoneticPr fontId="2"/>
  </si>
  <si>
    <t>現　状</t>
    <rPh sb="0" eb="1">
      <t>ゲン</t>
    </rPh>
    <rPh sb="2" eb="3">
      <t>ジョウ</t>
    </rPh>
    <phoneticPr fontId="2"/>
  </si>
  <si>
    <t>（代表者）</t>
    <rPh sb="1" eb="4">
      <t>ダイヒョウシャ</t>
    </rPh>
    <phoneticPr fontId="2"/>
  </si>
  <si>
    <t>岡山県</t>
    <rPh sb="0" eb="3">
      <t>オカヤマケン</t>
    </rPh>
    <phoneticPr fontId="2"/>
  </si>
  <si>
    <t>岡山県</t>
    <rPh sb="0" eb="3">
      <t>オカヤマケン</t>
    </rPh>
    <phoneticPr fontId="2"/>
  </si>
  <si>
    <t>中国四国農政局</t>
    <rPh sb="0" eb="2">
      <t>チュウゴク</t>
    </rPh>
    <rPh sb="2" eb="4">
      <t>シコク</t>
    </rPh>
    <rPh sb="4" eb="6">
      <t>ノウセイ</t>
    </rPh>
    <rPh sb="6" eb="7">
      <t>キョク</t>
    </rPh>
    <phoneticPr fontId="2"/>
  </si>
  <si>
    <t>農林水産省</t>
    <rPh sb="0" eb="2">
      <t>ノウリン</t>
    </rPh>
    <rPh sb="2" eb="4">
      <t>スイサン</t>
    </rPh>
    <rPh sb="4" eb="5">
      <t>ショウ</t>
    </rPh>
    <phoneticPr fontId="2"/>
  </si>
  <si>
    <t>本人</t>
    <rPh sb="0" eb="2">
      <t>ホンニン</t>
    </rPh>
    <phoneticPr fontId="2"/>
  </si>
  <si>
    <t>○</t>
  </si>
  <si>
    <t>制度資金
利用の有無</t>
    <rPh sb="0" eb="2">
      <t>セイド</t>
    </rPh>
    <rPh sb="2" eb="4">
      <t>シキン</t>
    </rPh>
    <rPh sb="5" eb="7">
      <t>リヨウ</t>
    </rPh>
    <rPh sb="8" eb="10">
      <t>ウム</t>
    </rPh>
    <phoneticPr fontId="2"/>
  </si>
  <si>
    <t>特定
農業法人</t>
    <rPh sb="0" eb="2">
      <t>トクテイ</t>
    </rPh>
    <rPh sb="3" eb="5">
      <t>ノウギョウ</t>
    </rPh>
    <rPh sb="5" eb="7">
      <t>ホウジン</t>
    </rPh>
    <phoneticPr fontId="2"/>
  </si>
  <si>
    <t>個人から
法人</t>
    <phoneticPr fontId="2"/>
  </si>
  <si>
    <t>M3</t>
    <phoneticPr fontId="2"/>
  </si>
  <si>
    <t>M5</t>
    <phoneticPr fontId="2"/>
  </si>
  <si>
    <t>Q64</t>
    <phoneticPr fontId="2"/>
  </si>
  <si>
    <t>M26</t>
    <phoneticPr fontId="2"/>
  </si>
  <si>
    <t>M28</t>
    <phoneticPr fontId="2"/>
  </si>
  <si>
    <t>M29</t>
    <phoneticPr fontId="2"/>
  </si>
  <si>
    <t>M30</t>
    <phoneticPr fontId="2"/>
  </si>
  <si>
    <t>M31</t>
    <phoneticPr fontId="2"/>
  </si>
  <si>
    <t>M32</t>
    <phoneticPr fontId="2"/>
  </si>
  <si>
    <t>AJ38</t>
    <phoneticPr fontId="2"/>
  </si>
  <si>
    <t>N104~N133</t>
    <phoneticPr fontId="2"/>
  </si>
  <si>
    <t>J153~J162
I239~I258
AM229~AM258</t>
    <phoneticPr fontId="2"/>
  </si>
  <si>
    <t>T153~T162
AD153~AD162
R239~R258
AA239~AA258
BE229~BE258</t>
    <phoneticPr fontId="2"/>
  </si>
  <si>
    <t>V182</t>
    <phoneticPr fontId="2"/>
  </si>
  <si>
    <t>B64
AF64</t>
    <phoneticPr fontId="2"/>
  </si>
  <si>
    <t>稲作＋雑穀・いも類・豆類</t>
    <phoneticPr fontId="2"/>
  </si>
  <si>
    <t>（別紙）生産方式の合理化に係る農業用機械・施設等</t>
    <rPh sb="21" eb="23">
      <t>シセツ</t>
    </rPh>
    <rPh sb="23" eb="24">
      <t>トウ</t>
    </rPh>
    <phoneticPr fontId="2"/>
  </si>
  <si>
    <t>農業用機械等の名称・性能</t>
    <rPh sb="10" eb="12">
      <t>セイノウ</t>
    </rPh>
    <phoneticPr fontId="2"/>
  </si>
  <si>
    <t>主たる
従事者
の人数
(現状)</t>
    <rPh sb="0" eb="1">
      <t>シュ</t>
    </rPh>
    <rPh sb="4" eb="7">
      <t>ジュウジシャ</t>
    </rPh>
    <rPh sb="9" eb="11">
      <t>ニンズウ</t>
    </rPh>
    <rPh sb="13" eb="15">
      <t>ゲンジョウ</t>
    </rPh>
    <phoneticPr fontId="2"/>
  </si>
  <si>
    <t>合　計</t>
    <rPh sb="0" eb="1">
      <t>ゴウ</t>
    </rPh>
    <rPh sb="2" eb="3">
      <t>ケイ</t>
    </rPh>
    <phoneticPr fontId="2"/>
  </si>
  <si>
    <t>農業経営改善計画認定申請書　（</t>
    <phoneticPr fontId="2"/>
  </si>
  <si>
    <t>）</t>
    <phoneticPr fontId="2"/>
  </si>
  <si>
    <t>〇</t>
    <phoneticPr fontId="2"/>
  </si>
  <si>
    <t>フリガナ</t>
    <phoneticPr fontId="2"/>
  </si>
  <si>
    <t>　なお、認定の上は、当該農業経営改善計画の目標達成のため、指導関係機関に対し、当該農業経営改善計画書の写しを添付して認定された旨の通知をしていただくことに同意いたします。</t>
    <phoneticPr fontId="2"/>
  </si>
  <si>
    <t>農　業　経　営　改　善　計　画</t>
    <phoneticPr fontId="2"/>
  </si>
  <si>
    <t>①　農業経営体の営農活動の現状及び目標</t>
    <phoneticPr fontId="2"/>
  </si>
  <si>
    <t>（１）営農類型</t>
    <phoneticPr fontId="2"/>
  </si>
  <si>
    <t>現　　　状</t>
    <phoneticPr fontId="2"/>
  </si>
  <si>
    <t>）</t>
    <phoneticPr fontId="2"/>
  </si>
  <si>
    <t>（２）農業経営の現状及びその改善に関する目標</t>
    <phoneticPr fontId="2"/>
  </si>
  <si>
    <t>年間所得</t>
    <phoneticPr fontId="2"/>
  </si>
  <si>
    <t>年間労働時間</t>
    <phoneticPr fontId="2"/>
  </si>
  <si>
    <t>主たる従事者１人
当たりの年間所得</t>
    <phoneticPr fontId="2"/>
  </si>
  <si>
    <t>主たる従事者１人
当たりの年間労働時間</t>
    <phoneticPr fontId="2"/>
  </si>
  <si>
    <t>②  農業経営の規模拡大に関する現状及び目標</t>
    <phoneticPr fontId="2"/>
  </si>
  <si>
    <t>（１）生産</t>
    <phoneticPr fontId="2"/>
  </si>
  <si>
    <t>（２）農畜産物の加工・販売その他の
　関連・附帯事業（売上げ）</t>
    <phoneticPr fontId="2"/>
  </si>
  <si>
    <t>作目・部門名
（耕　　種）</t>
    <phoneticPr fontId="2"/>
  </si>
  <si>
    <t>作目・部門名
（畜　　産）</t>
    <phoneticPr fontId="2"/>
  </si>
  <si>
    <t>（３）農用地及び農業生産施設</t>
    <phoneticPr fontId="2"/>
  </si>
  <si>
    <t>㎡</t>
    <phoneticPr fontId="2"/>
  </si>
  <si>
    <t>経 営 面 積 合 計</t>
    <phoneticPr fontId="2"/>
  </si>
  <si>
    <t>③　生産方式の合理化に関する現状と目標・措置</t>
    <phoneticPr fontId="2"/>
  </si>
  <si>
    <t>④　経営管理の合理化に関する現状と目標・措置</t>
    <phoneticPr fontId="2"/>
  </si>
  <si>
    <t>⑤　農業従事の態様の改善に関する現状と目標・措置</t>
    <phoneticPr fontId="2"/>
  </si>
  <si>
    <t>⑥　その他の農業経営の改善に関する現状と目標・措置</t>
    <phoneticPr fontId="2"/>
  </si>
  <si>
    <t>（参考）経営の構成</t>
    <phoneticPr fontId="2"/>
  </si>
  <si>
    <t>（１）構成員・役員</t>
    <phoneticPr fontId="2"/>
  </si>
  <si>
    <t>（２）雇  用  者</t>
    <phoneticPr fontId="2"/>
  </si>
  <si>
    <t>代表者との
続柄（法人
経営にあっ
ては役職）</t>
    <phoneticPr fontId="2"/>
  </si>
  <si>
    <t>常時雇（年間）</t>
    <phoneticPr fontId="2"/>
  </si>
  <si>
    <t>実 人 数</t>
    <phoneticPr fontId="2"/>
  </si>
  <si>
    <t>臨時雇（年間）</t>
    <phoneticPr fontId="2"/>
  </si>
  <si>
    <t>実 人 数</t>
    <phoneticPr fontId="2"/>
  </si>
  <si>
    <t>延べ人数</t>
    <phoneticPr fontId="2"/>
  </si>
  <si>
    <t>（参考）生産方式の合理化に係る農業用機械・施設等</t>
    <rPh sb="1" eb="3">
      <t>サンコウ</t>
    </rPh>
    <rPh sb="21" eb="23">
      <t>シセツ</t>
    </rPh>
    <rPh sb="23" eb="24">
      <t>トウ</t>
    </rPh>
    <phoneticPr fontId="2"/>
  </si>
  <si>
    <t>「農業用機械等の名称」欄には、生産方式の合理化のために、取得する予定の農業用の機械及び装置、器具及び備品、建物及びその附属設備、構築物並びにソフトウェア等を記載する。（②「（３）農用地及び農業生産施設」に記載しているものは記載不要。）</t>
    <phoneticPr fontId="2"/>
  </si>
  <si>
    <t>有の
場合</t>
    <rPh sb="0" eb="1">
      <t>アリ</t>
    </rPh>
    <rPh sb="3" eb="5">
      <t>バアイ</t>
    </rPh>
    <phoneticPr fontId="2"/>
  </si>
  <si>
    <t>ア　予定年度・資金・使途</t>
    <phoneticPr fontId="2"/>
  </si>
  <si>
    <t>イ　資産及び負債の現状</t>
    <phoneticPr fontId="2"/>
  </si>
  <si>
    <t>ウ　今後の資金需要等</t>
    <phoneticPr fontId="2"/>
  </si>
  <si>
    <t>（別紙）農業経営の規模拡大に関する現状及び目標</t>
    <phoneticPr fontId="2"/>
  </si>
  <si>
    <t>（１）生産</t>
    <phoneticPr fontId="2"/>
  </si>
  <si>
    <t>作目・
部門名
（耕　種）</t>
    <phoneticPr fontId="2"/>
  </si>
  <si>
    <t>（１）構成員・役員</t>
    <phoneticPr fontId="2"/>
  </si>
  <si>
    <t>代表者との
続柄（法人
経営にあっ
ては役職）</t>
    <phoneticPr fontId="2"/>
  </si>
  <si>
    <t>a</t>
    <phoneticPr fontId="2"/>
  </si>
  <si>
    <t>kg</t>
    <phoneticPr fontId="2"/>
  </si>
  <si>
    <t>a</t>
    <phoneticPr fontId="2"/>
  </si>
  <si>
    <t xml:space="preserve"> </t>
    <phoneticPr fontId="2"/>
  </si>
  <si>
    <r>
      <t xml:space="preserve">代表者氏名
</t>
    </r>
    <r>
      <rPr>
        <sz val="12"/>
        <rFont val="ＭＳ 明朝"/>
        <family val="1"/>
        <charset val="128"/>
      </rPr>
      <t>（法人のみ）</t>
    </r>
    <rPh sb="0" eb="3">
      <t>ダイヒョウシャ</t>
    </rPh>
    <rPh sb="3" eb="5">
      <t>シメイ</t>
    </rPh>
    <rPh sb="7" eb="9">
      <t>ホウジン</t>
    </rPh>
    <phoneticPr fontId="2"/>
  </si>
  <si>
    <r>
      <t xml:space="preserve">法人番号
</t>
    </r>
    <r>
      <rPr>
        <sz val="12"/>
        <rFont val="ＭＳ 明朝"/>
        <family val="1"/>
        <charset val="128"/>
      </rPr>
      <t>（法人のみ）</t>
    </r>
    <rPh sb="0" eb="2">
      <t>ホウジン</t>
    </rPh>
    <rPh sb="2" eb="4">
      <t>バンゴウ</t>
    </rPh>
    <rPh sb="6" eb="8">
      <t>ホウジン</t>
    </rPh>
    <phoneticPr fontId="2"/>
  </si>
  <si>
    <r>
      <t xml:space="preserve">設立年月日
</t>
    </r>
    <r>
      <rPr>
        <sz val="12"/>
        <rFont val="ＭＳ 明朝"/>
        <family val="1"/>
        <charset val="128"/>
      </rPr>
      <t>（法人のみ）</t>
    </r>
    <rPh sb="0" eb="2">
      <t>セツリツ</t>
    </rPh>
    <rPh sb="2" eb="5">
      <t>ネンガッピ</t>
    </rPh>
    <rPh sb="7" eb="9">
      <t>ホウジン</t>
    </rPh>
    <phoneticPr fontId="2"/>
  </si>
  <si>
    <r>
      <t xml:space="preserve">氏    名
</t>
    </r>
    <r>
      <rPr>
        <sz val="12"/>
        <rFont val="ＭＳ 明朝"/>
        <family val="1"/>
        <charset val="128"/>
      </rPr>
      <t>（法人経営にあっては役員の氏名）</t>
    </r>
    <rPh sb="0" eb="1">
      <t>シ</t>
    </rPh>
    <rPh sb="5" eb="6">
      <t>ナ</t>
    </rPh>
    <rPh sb="8" eb="10">
      <t>ホウジン</t>
    </rPh>
    <rPh sb="10" eb="12">
      <t>ケイエイ</t>
    </rPh>
    <rPh sb="17" eb="19">
      <t>ヤクイン</t>
    </rPh>
    <rPh sb="20" eb="22">
      <t>シメイ</t>
    </rPh>
    <phoneticPr fontId="2"/>
  </si>
  <si>
    <r>
      <rPr>
        <sz val="14"/>
        <rFont val="ＭＳ 明朝"/>
        <family val="1"/>
        <charset val="128"/>
      </rPr>
      <t xml:space="preserve">数量
</t>
    </r>
    <r>
      <rPr>
        <sz val="9"/>
        <rFont val="ＭＳ 明朝"/>
        <family val="1"/>
        <charset val="128"/>
      </rPr>
      <t>（新規及び更新取得分）</t>
    </r>
    <rPh sb="0" eb="2">
      <t>スウリョウ</t>
    </rPh>
    <rPh sb="4" eb="6">
      <t>シンキ</t>
    </rPh>
    <rPh sb="6" eb="7">
      <t>オヨ</t>
    </rPh>
    <rPh sb="8" eb="10">
      <t>コウシン</t>
    </rPh>
    <rPh sb="10" eb="12">
      <t>シュトク</t>
    </rPh>
    <rPh sb="12" eb="13">
      <t>ブン</t>
    </rPh>
    <phoneticPr fontId="2"/>
  </si>
  <si>
    <r>
      <t>氏    名
（</t>
    </r>
    <r>
      <rPr>
        <sz val="12"/>
        <rFont val="ＭＳ 明朝"/>
        <family val="1"/>
        <charset val="128"/>
      </rPr>
      <t>法人経営にあっては役員の氏名）</t>
    </r>
    <rPh sb="0" eb="1">
      <t>シ</t>
    </rPh>
    <rPh sb="5" eb="6">
      <t>ナ</t>
    </rPh>
    <rPh sb="8" eb="10">
      <t>ホウジン</t>
    </rPh>
    <rPh sb="10" eb="12">
      <t>ケイエイ</t>
    </rPh>
    <rPh sb="17" eb="19">
      <t>ヤクイン</t>
    </rPh>
    <rPh sb="20" eb="22">
      <t>シメイ</t>
    </rPh>
    <phoneticPr fontId="2"/>
  </si>
  <si>
    <t>令和12年</t>
    <rPh sb="0" eb="2">
      <t>レイワ</t>
    </rPh>
    <rPh sb="4" eb="5">
      <t>ネン</t>
    </rPh>
    <phoneticPr fontId="2"/>
  </si>
  <si>
    <t>㎏</t>
    <phoneticPr fontId="2"/>
  </si>
  <si>
    <t>ａ</t>
    <phoneticPr fontId="2"/>
  </si>
  <si>
    <t>総社　太郎</t>
    <rPh sb="0" eb="2">
      <t>ソウジャ</t>
    </rPh>
    <rPh sb="3" eb="5">
      <t>タロウ</t>
    </rPh>
    <phoneticPr fontId="2"/>
  </si>
  <si>
    <t>総社　花子</t>
    <rPh sb="0" eb="2">
      <t>ソウジャ</t>
    </rPh>
    <rPh sb="3" eb="5">
      <t>ハナコ</t>
    </rPh>
    <phoneticPr fontId="2"/>
  </si>
  <si>
    <t>妻</t>
    <rPh sb="0" eb="1">
      <t>ツマ</t>
    </rPh>
    <phoneticPr fontId="2"/>
  </si>
  <si>
    <t>1台</t>
    <rPh sb="1" eb="2">
      <t>ダイ</t>
    </rPh>
    <phoneticPr fontId="2"/>
  </si>
  <si>
    <t>岡山県総社市中央1丁目1番地1</t>
    <rPh sb="0" eb="3">
      <t>オカヤマケン</t>
    </rPh>
    <rPh sb="3" eb="6">
      <t>ソウジャシ</t>
    </rPh>
    <rPh sb="6" eb="8">
      <t>チュウオウ</t>
    </rPh>
    <rPh sb="9" eb="11">
      <t>チョウメ</t>
    </rPh>
    <rPh sb="12" eb="14">
      <t>バンチ</t>
    </rPh>
    <phoneticPr fontId="2"/>
  </si>
  <si>
    <t>ソウジャ　タロウ</t>
    <phoneticPr fontId="2"/>
  </si>
  <si>
    <t>総社市</t>
    <rPh sb="0" eb="2">
      <t>ソウジャ</t>
    </rPh>
    <rPh sb="2" eb="3">
      <t>シ</t>
    </rPh>
    <phoneticPr fontId="2"/>
  </si>
  <si>
    <t>〇〇-〇〇〇〇</t>
    <phoneticPr fontId="2"/>
  </si>
  <si>
    <t>〇〇〇-〇〇〇〇-〇〇〇〇</t>
    <phoneticPr fontId="2"/>
  </si>
  <si>
    <t>〇〇年〇〇月〇〇日</t>
    <rPh sb="2" eb="3">
      <t>ネン</t>
    </rPh>
    <rPh sb="5" eb="6">
      <t>ガツ</t>
    </rPh>
    <rPh sb="8" eb="9">
      <t>ニチ</t>
    </rPh>
    <phoneticPr fontId="2"/>
  </si>
  <si>
    <t>〇〇</t>
    <phoneticPr fontId="2"/>
  </si>
  <si>
    <t>もも</t>
    <phoneticPr fontId="2"/>
  </si>
  <si>
    <t>白鳳</t>
    <rPh sb="0" eb="2">
      <t>ハクホウ</t>
    </rPh>
    <phoneticPr fontId="2"/>
  </si>
  <si>
    <t>清水白桃</t>
    <rPh sb="0" eb="2">
      <t>シミズ</t>
    </rPh>
    <rPh sb="2" eb="4">
      <t>ハクトウ</t>
    </rPh>
    <phoneticPr fontId="2"/>
  </si>
  <si>
    <t>おかやま夢白桃</t>
    <rPh sb="4" eb="7">
      <t>ユメハクトウ</t>
    </rPh>
    <phoneticPr fontId="2"/>
  </si>
  <si>
    <t>白麗</t>
    <rPh sb="0" eb="1">
      <t>シロ</t>
    </rPh>
    <rPh sb="1" eb="2">
      <t>レイ</t>
    </rPh>
    <phoneticPr fontId="2"/>
  </si>
  <si>
    <t>瀬戸内白桃</t>
    <rPh sb="0" eb="3">
      <t>セトウチ</t>
    </rPh>
    <rPh sb="3" eb="5">
      <t>ハクトウ</t>
    </rPh>
    <phoneticPr fontId="2"/>
  </si>
  <si>
    <t>夢桃がたり</t>
    <rPh sb="0" eb="2">
      <t>ユメモモ</t>
    </rPh>
    <phoneticPr fontId="2"/>
  </si>
  <si>
    <t>恵白</t>
    <rPh sb="0" eb="1">
      <t>メグミ</t>
    </rPh>
    <rPh sb="1" eb="2">
      <t>シロ</t>
    </rPh>
    <phoneticPr fontId="2"/>
  </si>
  <si>
    <t>晴桃がたり</t>
    <rPh sb="0" eb="1">
      <t>ハレ</t>
    </rPh>
    <rPh sb="1" eb="2">
      <t>モモ</t>
    </rPh>
    <phoneticPr fontId="2"/>
  </si>
  <si>
    <t>冬桃がたり</t>
    <rPh sb="0" eb="1">
      <t>フユ</t>
    </rPh>
    <rPh sb="1" eb="2">
      <t>モモ</t>
    </rPh>
    <phoneticPr fontId="2"/>
  </si>
  <si>
    <t>育成園</t>
    <rPh sb="0" eb="3">
      <t>イクセイエン</t>
    </rPh>
    <phoneticPr fontId="2"/>
  </si>
  <si>
    <t>-</t>
    <phoneticPr fontId="2"/>
  </si>
  <si>
    <t xml:space="preserve">㎏ </t>
    <phoneticPr fontId="2"/>
  </si>
  <si>
    <t>樹園地</t>
    <rPh sb="0" eb="3">
      <t>ジュエンチ</t>
    </rPh>
    <phoneticPr fontId="2"/>
  </si>
  <si>
    <t>・農地が分散していて、急傾斜の農地もあり作業効率が悪い。
・高所作業機が無く、作業に時間がかかる。</t>
    <rPh sb="1" eb="3">
      <t>ノウチ</t>
    </rPh>
    <rPh sb="4" eb="6">
      <t>ブンサン</t>
    </rPh>
    <rPh sb="11" eb="14">
      <t>キュウケイシャ</t>
    </rPh>
    <rPh sb="15" eb="17">
      <t>ノウチ</t>
    </rPh>
    <rPh sb="20" eb="24">
      <t>サギョウコウリツ</t>
    </rPh>
    <rPh sb="25" eb="26">
      <t>ワル</t>
    </rPh>
    <rPh sb="30" eb="35">
      <t>コウショサギョウキ</t>
    </rPh>
    <rPh sb="36" eb="37">
      <t>ナ</t>
    </rPh>
    <rPh sb="39" eb="41">
      <t>サギョウ</t>
    </rPh>
    <rPh sb="42" eb="44">
      <t>ジカン</t>
    </rPh>
    <phoneticPr fontId="2"/>
  </si>
  <si>
    <t>・パソコン簿記で記帳し、青色申告をしている。</t>
    <rPh sb="5" eb="7">
      <t>ボキ</t>
    </rPh>
    <rPh sb="8" eb="10">
      <t>キチョウ</t>
    </rPh>
    <rPh sb="12" eb="14">
      <t>アオイロ</t>
    </rPh>
    <rPh sb="14" eb="16">
      <t>シンコク</t>
    </rPh>
    <phoneticPr fontId="2"/>
  </si>
  <si>
    <t>・今後、賃借又は購入で拡大する農地は、既存園地に近い場所とし、作業
　効率を上げる。
・購入する園地が急傾斜の場合は、基盤整備や作業道を設置し、作業しや
　すいように改善する。
・高所作業機を導入し、作業の効率化を図る。
・適期管理により、収量や品質向上を図る。
・作業分散を考慮した品種構成になるよう、規模拡大や改植を計画的に行
　う。</t>
    <rPh sb="1" eb="3">
      <t>コンゴ</t>
    </rPh>
    <rPh sb="4" eb="6">
      <t>チンシャク</t>
    </rPh>
    <rPh sb="6" eb="7">
      <t>マタ</t>
    </rPh>
    <rPh sb="8" eb="10">
      <t>コウニュウ</t>
    </rPh>
    <rPh sb="11" eb="13">
      <t>カクダイ</t>
    </rPh>
    <rPh sb="15" eb="17">
      <t>ノウチ</t>
    </rPh>
    <rPh sb="19" eb="23">
      <t>キゾンエンチ</t>
    </rPh>
    <rPh sb="24" eb="25">
      <t>チカ</t>
    </rPh>
    <phoneticPr fontId="2"/>
  </si>
  <si>
    <t>補助</t>
    <rPh sb="0" eb="2">
      <t>ホジョ</t>
    </rPh>
    <phoneticPr fontId="2"/>
  </si>
  <si>
    <t>動力噴霧器</t>
    <rPh sb="0" eb="5">
      <t>ドウリョクフンムキ</t>
    </rPh>
    <phoneticPr fontId="2"/>
  </si>
  <si>
    <t>草刈機</t>
    <rPh sb="0" eb="2">
      <t>クサカリ</t>
    </rPh>
    <rPh sb="2" eb="3">
      <t>キ</t>
    </rPh>
    <phoneticPr fontId="2"/>
  </si>
  <si>
    <t>高所作業機</t>
    <rPh sb="0" eb="5">
      <t>コウショサギョウキ</t>
    </rPh>
    <phoneticPr fontId="2"/>
  </si>
  <si>
    <t>軽四トラック</t>
    <rPh sb="0" eb="2">
      <t>ケイヨン</t>
    </rPh>
    <phoneticPr fontId="2"/>
  </si>
  <si>
    <t>バックホー</t>
    <phoneticPr fontId="2"/>
  </si>
  <si>
    <t>新規1台</t>
    <rPh sb="0" eb="2">
      <t>シンキ</t>
    </rPh>
    <rPh sb="3" eb="4">
      <t>ダイ</t>
    </rPh>
    <phoneticPr fontId="2"/>
  </si>
  <si>
    <t>未定、農業近代化資金、高所作業機の取得。</t>
    <rPh sb="0" eb="2">
      <t>ミテイ</t>
    </rPh>
    <rPh sb="3" eb="5">
      <t>ノウギョウ</t>
    </rPh>
    <rPh sb="5" eb="10">
      <t>キンダイカシキン</t>
    </rPh>
    <rPh sb="11" eb="13">
      <t>コウショ</t>
    </rPh>
    <rPh sb="13" eb="16">
      <t>サギョウキ</t>
    </rPh>
    <rPh sb="17" eb="19">
      <t>シュトク</t>
    </rPh>
    <phoneticPr fontId="2"/>
  </si>
  <si>
    <t>・記帳結果を分析して、経営改善につなげる。</t>
    <rPh sb="1" eb="3">
      <t>キチョウ</t>
    </rPh>
    <rPh sb="3" eb="5">
      <t>ケッカ</t>
    </rPh>
    <rPh sb="6" eb="8">
      <t>ブンセキ</t>
    </rPh>
    <rPh sb="11" eb="13">
      <t>ケイエイ</t>
    </rPh>
    <rPh sb="13" eb="15">
      <t>カイゼン</t>
    </rPh>
    <phoneticPr fontId="2"/>
  </si>
  <si>
    <t>・家族経営協定を締結して、労働時間、収益の分配等を取り決めた。</t>
    <rPh sb="1" eb="5">
      <t>カゾクケイエイ</t>
    </rPh>
    <rPh sb="5" eb="7">
      <t>キョウテイ</t>
    </rPh>
    <rPh sb="8" eb="10">
      <t>テイケツ</t>
    </rPh>
    <rPh sb="13" eb="17">
      <t>ロウドウジカン</t>
    </rPh>
    <rPh sb="18" eb="20">
      <t>シュウエキ</t>
    </rPh>
    <rPh sb="21" eb="24">
      <t>ブンパイトウ</t>
    </rPh>
    <rPh sb="25" eb="26">
      <t>ト</t>
    </rPh>
    <rPh sb="27" eb="28">
      <t>キ</t>
    </rPh>
    <phoneticPr fontId="2"/>
  </si>
  <si>
    <t>・家族経営協定を活用しながら、働きやすい環境づくりに努める。
・規模拡大に伴い、農閑期には臨時雇用を導入する。</t>
    <rPh sb="1" eb="7">
      <t>カゾクケイエイキョウテイ</t>
    </rPh>
    <rPh sb="8" eb="10">
      <t>カツヨウ</t>
    </rPh>
    <rPh sb="15" eb="16">
      <t>ハタラ</t>
    </rPh>
    <rPh sb="20" eb="22">
      <t>カンキョウ</t>
    </rPh>
    <rPh sb="26" eb="27">
      <t>ツト</t>
    </rPh>
    <rPh sb="32" eb="36">
      <t>キボカクダイ</t>
    </rPh>
    <rPh sb="37" eb="38">
      <t>トモナ</t>
    </rPh>
    <rPh sb="40" eb="43">
      <t>ノウカンキ</t>
    </rPh>
    <rPh sb="45" eb="49">
      <t>リンジコヨウ</t>
    </rPh>
    <rPh sb="50" eb="52">
      <t>ドウニュウ</t>
    </rPh>
    <phoneticPr fontId="2"/>
  </si>
  <si>
    <t>・新たな機械・施設の導入にあたり、制度資金や補助事業を活用したい。</t>
    <rPh sb="1" eb="2">
      <t>アラ</t>
    </rPh>
    <rPh sb="4" eb="6">
      <t>キカイ</t>
    </rPh>
    <rPh sb="7" eb="9">
      <t>シセツ</t>
    </rPh>
    <rPh sb="10" eb="12">
      <t>ドウニュウ</t>
    </rPh>
    <rPh sb="17" eb="19">
      <t>セイド</t>
    </rPh>
    <rPh sb="19" eb="21">
      <t>シキン</t>
    </rPh>
    <rPh sb="22" eb="26">
      <t>ホジョジギョウ</t>
    </rPh>
    <rPh sb="27" eb="29">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</si>
</sst>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0_ "/>
  </numFmts>
  <fonts count="22"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4"/>
      <name val="ＭＳ 明朝"/>
      <family val="1"/>
      <charset val="128"/>
    </font>
    <font>
      <sz val="10"/>
      <color rgb="FF000000"/>
      <name val="Times New Roman"/>
      <family val="1"/>
    </font>
    <font>
      <sz val="11"/>
      <color theme="1"/>
      <name val="ＭＳ Ｐゴシック"/>
      <family val="3"/>
      <charset val="128"/>
      <scheme val="minor"/>
    </font>
    <font>
      <sz val="11"/>
      <color rgb="FF000000"/>
      <name val="ＭＳ 明朝"/>
      <family val="1"/>
      <charset val="128"/>
    </font>
    <font>
      <sz val="11"/>
      <color rgb="FFFF0000"/>
      <name val="ＭＳ 明朝"/>
      <family val="1"/>
      <charset val="128"/>
    </font>
    <font>
      <sz val="11"/>
      <name val="ＭＳ 明朝"/>
      <family val="1"/>
      <charset val="128"/>
    </font>
    <font>
      <sz val="14"/>
      <color rgb="FF000000"/>
      <name val="ＭＳ 明朝"/>
      <family val="1"/>
      <charset val="128"/>
    </font>
    <font>
      <sz val="11"/>
      <color theme="1"/>
      <name val="ＭＳ Ｐゴシック"/>
      <family val="2"/>
      <scheme val="minor"/>
    </font>
    <font>
      <sz val="9"/>
      <name val="ＭＳ 明朝"/>
      <family val="1"/>
      <charset val="128"/>
    </font>
    <font>
      <sz val="12"/>
      <name val="ＭＳ 明朝"/>
      <family val="1"/>
      <charset val="128"/>
    </font>
    <font>
      <sz val="18"/>
      <name val="ＭＳ 明朝"/>
      <family val="1"/>
      <charset val="128"/>
    </font>
    <font>
      <sz val="16"/>
      <name val="ＭＳ 明朝"/>
      <family val="1"/>
      <charset val="128"/>
    </font>
    <font>
      <sz val="16"/>
      <name val="Times New Roman"/>
      <family val="1"/>
    </font>
    <font>
      <sz val="10"/>
      <name val="Times New Roman"/>
      <family val="1"/>
    </font>
    <font>
      <sz val="10"/>
      <name val="ＭＳ 明朝"/>
      <family val="1"/>
      <charset val="128"/>
    </font>
    <font>
      <b/>
      <sz val="14"/>
      <name val="ＭＳ 明朝"/>
      <family val="1"/>
      <charset val="128"/>
    </font>
    <font>
      <b/>
      <sz val="12"/>
      <name val="ＭＳ 明朝"/>
      <family val="1"/>
      <charset val="128"/>
    </font>
    <font>
      <b/>
      <sz val="16"/>
      <name val="ＭＳ 明朝"/>
      <family val="1"/>
      <charset val="128"/>
    </font>
    <font>
      <b/>
      <sz val="16"/>
      <name val="Times New Roman"/>
      <family val="1"/>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auto="1"/>
      </left>
      <right style="thin">
        <color indexed="64"/>
      </right>
      <top style="thin">
        <color indexed="64"/>
      </top>
      <bottom style="thin">
        <color indexed="64"/>
      </bottom>
      <diagonal/>
    </border>
    <border>
      <left style="dotted">
        <color auto="1"/>
      </left>
      <right style="thin">
        <color indexed="64"/>
      </right>
      <top style="thin">
        <color indexed="64"/>
      </top>
      <bottom style="medium">
        <color indexed="64"/>
      </bottom>
      <diagonal/>
    </border>
    <border>
      <left/>
      <right style="dotted">
        <color auto="1"/>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6">
    <xf numFmtId="0" fontId="0" fillId="0" borderId="0"/>
    <xf numFmtId="0" fontId="4" fillId="0" borderId="0"/>
    <xf numFmtId="0" fontId="5" fillId="0" borderId="0">
      <alignment vertical="center"/>
    </xf>
    <xf numFmtId="0" fontId="1" fillId="0" borderId="0">
      <alignment vertical="center"/>
    </xf>
    <xf numFmtId="38" fontId="5" fillId="0" borderId="0" applyFont="0" applyFill="0" applyBorder="0" applyAlignment="0" applyProtection="0">
      <alignment vertical="center"/>
    </xf>
    <xf numFmtId="0" fontId="10" fillId="0" borderId="0"/>
  </cellStyleXfs>
  <cellXfs count="498">
    <xf numFmtId="0" fontId="0" fillId="0" borderId="0" xfId="0" applyFill="1" applyBorder="1" applyAlignment="1">
      <alignment horizontal="left" vertical="top"/>
    </xf>
    <xf numFmtId="0" fontId="6" fillId="2" borderId="0"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8" fillId="2" borderId="1" xfId="0" applyFont="1" applyFill="1" applyBorder="1" applyAlignment="1" applyProtection="1">
      <alignment horizontal="center" vertical="center" shrinkToFit="1"/>
    </xf>
    <xf numFmtId="0" fontId="6" fillId="2" borderId="63" xfId="0" applyFont="1" applyFill="1" applyBorder="1" applyAlignment="1" applyProtection="1">
      <alignment horizontal="center" vertical="center" shrinkToFit="1"/>
    </xf>
    <xf numFmtId="0" fontId="6" fillId="2" borderId="63" xfId="0" applyFont="1" applyFill="1" applyBorder="1" applyAlignment="1" applyProtection="1">
      <alignment horizontal="left" vertical="center" shrinkToFit="1"/>
    </xf>
    <xf numFmtId="0" fontId="8" fillId="2" borderId="63" xfId="0" applyFont="1" applyFill="1" applyBorder="1" applyAlignment="1" applyProtection="1">
      <alignment horizontal="left" vertical="center" shrinkToFit="1"/>
    </xf>
    <xf numFmtId="0" fontId="6" fillId="2" borderId="0" xfId="0" applyFont="1" applyFill="1" applyBorder="1" applyAlignment="1" applyProtection="1">
      <alignment horizontal="left" vertical="center" shrinkToFit="1"/>
    </xf>
    <xf numFmtId="0" fontId="7" fillId="2" borderId="0" xfId="0" applyFont="1" applyFill="1" applyBorder="1" applyAlignment="1" applyProtection="1">
      <alignment horizontal="left" vertical="center" shrinkToFit="1"/>
    </xf>
    <xf numFmtId="0" fontId="6" fillId="2" borderId="64" xfId="0" applyFont="1" applyFill="1" applyBorder="1" applyAlignment="1" applyProtection="1">
      <alignment horizontal="left" vertical="center" shrinkToFit="1"/>
    </xf>
    <xf numFmtId="0" fontId="8" fillId="2" borderId="64" xfId="0" applyFont="1" applyFill="1" applyBorder="1" applyAlignment="1" applyProtection="1">
      <alignment horizontal="left" vertical="center" shrinkToFit="1"/>
    </xf>
    <xf numFmtId="0" fontId="6" fillId="2" borderId="65" xfId="0" applyFont="1" applyFill="1" applyBorder="1" applyAlignment="1" applyProtection="1">
      <alignment horizontal="left" vertical="center" shrinkToFit="1"/>
    </xf>
    <xf numFmtId="0" fontId="8" fillId="2" borderId="65" xfId="0" applyFont="1" applyFill="1" applyBorder="1" applyAlignment="1" applyProtection="1">
      <alignment horizontal="left" vertical="center" shrinkToFit="1"/>
    </xf>
    <xf numFmtId="0" fontId="8" fillId="2" borderId="0" xfId="0" applyFont="1" applyFill="1" applyBorder="1" applyAlignment="1" applyProtection="1">
      <alignment horizontal="left" vertical="center" shrinkToFit="1"/>
    </xf>
    <xf numFmtId="0" fontId="11" fillId="2" borderId="1" xfId="0" applyFont="1" applyFill="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shrinkToFit="1"/>
    </xf>
    <xf numFmtId="0" fontId="9" fillId="2" borderId="0" xfId="1" applyNumberFormat="1" applyFont="1" applyFill="1" applyBorder="1" applyAlignment="1" applyProtection="1">
      <alignment horizontal="left" vertical="center"/>
    </xf>
    <xf numFmtId="0" fontId="3" fillId="2" borderId="0" xfId="1" applyNumberFormat="1" applyFont="1" applyFill="1" applyBorder="1" applyAlignment="1" applyProtection="1">
      <alignment horizontal="right" vertical="center"/>
    </xf>
    <xf numFmtId="0" fontId="3" fillId="2" borderId="0" xfId="1" applyNumberFormat="1" applyFont="1" applyFill="1" applyBorder="1" applyAlignment="1" applyProtection="1">
      <alignment horizontal="left" vertical="center"/>
    </xf>
    <xf numFmtId="0" fontId="3" fillId="2" borderId="19" xfId="1" applyNumberFormat="1" applyFont="1" applyFill="1" applyBorder="1" applyAlignment="1" applyProtection="1">
      <alignment horizontal="left" vertical="center"/>
    </xf>
    <xf numFmtId="0" fontId="3" fillId="2" borderId="21" xfId="1" applyNumberFormat="1" applyFont="1" applyFill="1" applyBorder="1" applyAlignment="1" applyProtection="1">
      <alignment horizontal="left" vertical="center"/>
    </xf>
    <xf numFmtId="0" fontId="3" fillId="2" borderId="22" xfId="1" applyNumberFormat="1" applyFont="1" applyFill="1" applyBorder="1" applyAlignment="1" applyProtection="1">
      <alignment horizontal="left" vertical="center"/>
    </xf>
    <xf numFmtId="0" fontId="12" fillId="2" borderId="49" xfId="1" applyNumberFormat="1" applyFont="1" applyFill="1" applyBorder="1" applyAlignment="1" applyProtection="1">
      <alignment horizontal="left" vertical="center" shrinkToFit="1"/>
      <protection locked="0"/>
    </xf>
    <xf numFmtId="0" fontId="12" fillId="2" borderId="34" xfId="1" applyNumberFormat="1" applyFont="1" applyFill="1" applyBorder="1" applyAlignment="1" applyProtection="1">
      <alignment horizontal="left" vertical="center" shrinkToFit="1"/>
      <protection locked="0"/>
    </xf>
    <xf numFmtId="0" fontId="12" fillId="2" borderId="50" xfId="1" applyNumberFormat="1" applyFont="1" applyFill="1" applyBorder="1" applyAlignment="1" applyProtection="1">
      <alignment horizontal="left" vertical="center" shrinkToFit="1"/>
    </xf>
    <xf numFmtId="0" fontId="3" fillId="2" borderId="0" xfId="1" applyNumberFormat="1" applyFont="1" applyFill="1" applyBorder="1" applyAlignment="1" applyProtection="1">
      <alignment horizontal="left" vertical="center"/>
      <protection locked="0"/>
    </xf>
    <xf numFmtId="0" fontId="3" fillId="2" borderId="21" xfId="1" applyNumberFormat="1" applyFont="1" applyFill="1" applyBorder="1" applyAlignment="1" applyProtection="1">
      <alignment horizontal="left" vertical="top"/>
    </xf>
    <xf numFmtId="0" fontId="3" fillId="2" borderId="21" xfId="1" applyNumberFormat="1" applyFont="1" applyFill="1" applyBorder="1" applyAlignment="1" applyProtection="1">
      <alignment vertical="top" wrapText="1"/>
    </xf>
    <xf numFmtId="0" fontId="3" fillId="2" borderId="0" xfId="1" applyNumberFormat="1" applyFont="1" applyFill="1" applyBorder="1" applyAlignment="1" applyProtection="1">
      <alignment vertical="center"/>
    </xf>
    <xf numFmtId="0" fontId="18" fillId="2" borderId="49" xfId="1" applyNumberFormat="1" applyFont="1" applyFill="1" applyBorder="1" applyAlignment="1" applyProtection="1">
      <alignment horizontal="left" vertical="center" wrapText="1" shrinkToFit="1"/>
      <protection locked="0"/>
    </xf>
    <xf numFmtId="0" fontId="18" fillId="2" borderId="49" xfId="1" applyNumberFormat="1" applyFont="1" applyFill="1" applyBorder="1" applyAlignment="1" applyProtection="1">
      <alignment horizontal="left" vertical="center" shrinkToFit="1"/>
      <protection locked="0"/>
    </xf>
    <xf numFmtId="0" fontId="18" fillId="2" borderId="34" xfId="1" applyNumberFormat="1" applyFont="1" applyFill="1" applyBorder="1" applyAlignment="1" applyProtection="1">
      <alignment horizontal="left" vertical="center" shrinkToFit="1"/>
      <protection locked="0"/>
    </xf>
    <xf numFmtId="0" fontId="18" fillId="2" borderId="50" xfId="1" applyNumberFormat="1" applyFont="1" applyFill="1" applyBorder="1" applyAlignment="1" applyProtection="1">
      <alignment horizontal="left" vertical="center" shrinkToFit="1"/>
    </xf>
    <xf numFmtId="0" fontId="20" fillId="2" borderId="3" xfId="1" applyNumberFormat="1" applyFont="1" applyFill="1" applyBorder="1" applyAlignment="1" applyProtection="1">
      <alignment horizontal="left" vertical="center"/>
      <protection locked="0"/>
    </xf>
    <xf numFmtId="0" fontId="20" fillId="2" borderId="25" xfId="1" applyNumberFormat="1" applyFont="1" applyFill="1" applyBorder="1" applyAlignment="1" applyProtection="1">
      <alignment horizontal="left" vertical="center"/>
      <protection locked="0"/>
    </xf>
    <xf numFmtId="0" fontId="20" fillId="2" borderId="34" xfId="1" applyNumberFormat="1" applyFont="1" applyFill="1" applyBorder="1" applyAlignment="1" applyProtection="1">
      <alignment horizontal="left" vertical="center"/>
      <protection locked="0"/>
    </xf>
    <xf numFmtId="0" fontId="20" fillId="2" borderId="26" xfId="1" applyNumberFormat="1" applyFont="1" applyFill="1" applyBorder="1" applyAlignment="1" applyProtection="1">
      <alignment horizontal="left" vertical="center"/>
      <protection locked="0"/>
    </xf>
    <xf numFmtId="0" fontId="3" fillId="2" borderId="40" xfId="1" applyNumberFormat="1" applyFont="1" applyFill="1" applyBorder="1" applyAlignment="1" applyProtection="1">
      <alignment vertical="center" shrinkToFit="1"/>
      <protection locked="0"/>
    </xf>
    <xf numFmtId="0" fontId="3" fillId="2" borderId="48" xfId="1" applyNumberFormat="1" applyFont="1" applyFill="1" applyBorder="1" applyAlignment="1" applyProtection="1">
      <alignment vertical="center" shrinkToFit="1"/>
      <protection locked="0"/>
    </xf>
    <xf numFmtId="0" fontId="3" fillId="2" borderId="47" xfId="1" applyNumberFormat="1" applyFont="1" applyFill="1" applyBorder="1" applyAlignment="1" applyProtection="1">
      <alignment vertical="center" shrinkToFit="1"/>
      <protection locked="0"/>
    </xf>
    <xf numFmtId="0" fontId="3" fillId="2" borderId="1" xfId="1" applyNumberFormat="1" applyFont="1" applyFill="1" applyBorder="1" applyAlignment="1" applyProtection="1">
      <alignment vertical="center" shrinkToFit="1"/>
      <protection locked="0"/>
    </xf>
    <xf numFmtId="0" fontId="3" fillId="2" borderId="39" xfId="1" applyNumberFormat="1" applyFont="1" applyFill="1" applyBorder="1" applyAlignment="1" applyProtection="1">
      <alignment vertical="center" shrinkToFit="1"/>
      <protection locked="0"/>
    </xf>
    <xf numFmtId="0" fontId="3" fillId="2" borderId="46" xfId="1" applyNumberFormat="1" applyFont="1" applyFill="1" applyBorder="1" applyAlignment="1" applyProtection="1">
      <alignment vertical="center" shrinkToFit="1"/>
      <protection locked="0"/>
    </xf>
    <xf numFmtId="0" fontId="3" fillId="2" borderId="61" xfId="1" applyNumberFormat="1" applyFont="1" applyFill="1" applyBorder="1" applyAlignment="1" applyProtection="1">
      <alignment horizontal="center" vertical="center" shrinkToFit="1"/>
    </xf>
    <xf numFmtId="0" fontId="12" fillId="2" borderId="41" xfId="1" applyNumberFormat="1" applyFont="1" applyFill="1" applyBorder="1" applyAlignment="1" applyProtection="1">
      <alignment horizontal="center" vertical="center" wrapText="1" shrinkToFit="1"/>
    </xf>
    <xf numFmtId="0" fontId="3" fillId="2" borderId="14" xfId="1" applyNumberFormat="1" applyFont="1" applyFill="1" applyBorder="1" applyAlignment="1" applyProtection="1">
      <alignment horizontal="center" vertical="center" shrinkToFit="1"/>
    </xf>
    <xf numFmtId="0" fontId="3" fillId="2" borderId="15" xfId="1" applyNumberFormat="1" applyFont="1" applyFill="1" applyBorder="1" applyAlignment="1" applyProtection="1">
      <alignment horizontal="center" vertical="center" shrinkToFit="1"/>
    </xf>
    <xf numFmtId="0" fontId="3" fillId="2" borderId="60" xfId="1" applyNumberFormat="1" applyFont="1" applyFill="1" applyBorder="1" applyAlignment="1" applyProtection="1">
      <alignment horizontal="center" vertical="center" shrinkToFit="1"/>
    </xf>
    <xf numFmtId="0" fontId="3" fillId="2" borderId="23" xfId="1" applyNumberFormat="1" applyFont="1" applyFill="1" applyBorder="1" applyAlignment="1" applyProtection="1">
      <alignment horizontal="center" vertical="center" shrinkToFit="1"/>
      <protection locked="0"/>
    </xf>
    <xf numFmtId="0" fontId="3" fillId="2" borderId="25" xfId="1" applyNumberFormat="1" applyFont="1" applyFill="1" applyBorder="1" applyAlignment="1" applyProtection="1">
      <alignment horizontal="center" vertical="center" shrinkToFit="1"/>
      <protection locked="0"/>
    </xf>
    <xf numFmtId="3" fontId="3" fillId="2" borderId="23" xfId="1" applyNumberFormat="1" applyFont="1" applyFill="1" applyBorder="1" applyAlignment="1" applyProtection="1">
      <alignment vertical="center" shrinkToFit="1"/>
      <protection locked="0"/>
    </xf>
    <xf numFmtId="0" fontId="3" fillId="2" borderId="24" xfId="1" applyNumberFormat="1" applyFont="1" applyFill="1" applyBorder="1" applyAlignment="1" applyProtection="1">
      <alignment vertical="center" shrinkToFit="1"/>
      <protection locked="0"/>
    </xf>
    <xf numFmtId="0" fontId="3" fillId="2" borderId="25" xfId="1" applyNumberFormat="1" applyFont="1" applyFill="1" applyBorder="1" applyAlignment="1" applyProtection="1">
      <alignment vertical="center" shrinkToFit="1"/>
      <protection locked="0"/>
    </xf>
    <xf numFmtId="0" fontId="3" fillId="2" borderId="24" xfId="1" applyNumberFormat="1" applyFont="1" applyFill="1" applyBorder="1" applyAlignment="1" applyProtection="1">
      <alignment horizontal="center" vertical="center" shrinkToFit="1"/>
      <protection locked="0"/>
    </xf>
    <xf numFmtId="0" fontId="3" fillId="2" borderId="26" xfId="1" applyNumberFormat="1" applyFont="1" applyFill="1" applyBorder="1" applyAlignment="1" applyProtection="1">
      <alignment vertical="center" shrinkToFit="1"/>
      <protection locked="0"/>
    </xf>
    <xf numFmtId="0" fontId="3" fillId="2" borderId="0" xfId="1" applyNumberFormat="1" applyFont="1" applyFill="1" applyBorder="1" applyAlignment="1" applyProtection="1">
      <alignment horizontal="left" vertical="center"/>
    </xf>
    <xf numFmtId="3" fontId="3" fillId="2" borderId="40" xfId="1" applyNumberFormat="1" applyFont="1" applyFill="1" applyBorder="1" applyAlignment="1" applyProtection="1">
      <alignment vertical="center" shrinkToFit="1"/>
      <protection locked="0"/>
    </xf>
    <xf numFmtId="0" fontId="3" fillId="2" borderId="35" xfId="1" applyNumberFormat="1" applyFont="1" applyFill="1" applyBorder="1" applyAlignment="1" applyProtection="1">
      <alignment horizontal="center" vertical="center" shrinkToFit="1"/>
      <protection locked="0"/>
    </xf>
    <xf numFmtId="3" fontId="3" fillId="2" borderId="2" xfId="1" applyNumberFormat="1" applyFont="1" applyFill="1" applyBorder="1" applyAlignment="1" applyProtection="1">
      <alignment vertical="center" shrinkToFit="1"/>
      <protection locked="0"/>
    </xf>
    <xf numFmtId="0" fontId="3" fillId="2" borderId="11" xfId="1" applyNumberFormat="1" applyFont="1" applyFill="1" applyBorder="1" applyAlignment="1" applyProtection="1">
      <alignment vertical="center" shrinkToFit="1"/>
      <protection locked="0"/>
    </xf>
    <xf numFmtId="0" fontId="3" fillId="2" borderId="34" xfId="1" applyNumberFormat="1" applyFont="1" applyFill="1" applyBorder="1" applyAlignment="1" applyProtection="1">
      <alignment vertical="center" shrinkToFit="1"/>
      <protection locked="0"/>
    </xf>
    <xf numFmtId="0" fontId="3" fillId="2" borderId="47" xfId="1" applyNumberFormat="1" applyFont="1" applyFill="1" applyBorder="1" applyAlignment="1" applyProtection="1">
      <alignment horizontal="center" vertical="center" shrinkToFit="1"/>
      <protection locked="0"/>
    </xf>
    <xf numFmtId="0" fontId="3" fillId="2" borderId="40" xfId="1" applyNumberFormat="1" applyFont="1" applyFill="1" applyBorder="1" applyAlignment="1" applyProtection="1">
      <alignment horizontal="center" vertical="center" shrinkToFit="1"/>
      <protection locked="0"/>
    </xf>
    <xf numFmtId="0" fontId="3" fillId="2" borderId="2" xfId="1" applyNumberFormat="1" applyFont="1" applyFill="1" applyBorder="1" applyAlignment="1" applyProtection="1">
      <alignment horizontal="center" vertical="center" shrinkToFit="1"/>
      <protection locked="0"/>
    </xf>
    <xf numFmtId="0" fontId="3" fillId="2" borderId="11" xfId="1" applyNumberFormat="1" applyFont="1" applyFill="1" applyBorder="1" applyAlignment="1" applyProtection="1">
      <alignment horizontal="center" vertical="center" shrinkToFit="1"/>
      <protection locked="0"/>
    </xf>
    <xf numFmtId="0" fontId="3" fillId="2" borderId="3" xfId="1" applyNumberFormat="1" applyFont="1" applyFill="1" applyBorder="1" applyAlignment="1" applyProtection="1">
      <alignment horizontal="center" vertical="center" shrinkToFit="1"/>
      <protection locked="0"/>
    </xf>
    <xf numFmtId="0" fontId="3" fillId="2" borderId="3" xfId="1" applyNumberFormat="1" applyFont="1" applyFill="1" applyBorder="1" applyAlignment="1" applyProtection="1">
      <alignment vertical="center" shrinkToFit="1"/>
      <protection locked="0"/>
    </xf>
    <xf numFmtId="0" fontId="3" fillId="2" borderId="1" xfId="1" applyNumberFormat="1" applyFont="1" applyFill="1" applyBorder="1" applyAlignment="1" applyProtection="1">
      <alignment horizontal="center" vertical="center" shrinkToFit="1"/>
      <protection locked="0"/>
    </xf>
    <xf numFmtId="3" fontId="3" fillId="2" borderId="1" xfId="1" applyNumberFormat="1" applyFont="1" applyFill="1" applyBorder="1" applyAlignment="1" applyProtection="1">
      <alignment vertical="center" shrinkToFit="1"/>
      <protection locked="0"/>
    </xf>
    <xf numFmtId="0" fontId="3" fillId="2" borderId="33" xfId="1" applyNumberFormat="1" applyFont="1" applyFill="1" applyBorder="1" applyAlignment="1" applyProtection="1">
      <alignment horizontal="center" vertical="center" shrinkToFit="1"/>
      <protection locked="0"/>
    </xf>
    <xf numFmtId="0" fontId="3" fillId="2" borderId="46" xfId="1" applyNumberFormat="1" applyFont="1" applyFill="1" applyBorder="1" applyAlignment="1" applyProtection="1">
      <alignment horizontal="center" vertical="center" shrinkToFit="1"/>
      <protection locked="0"/>
    </xf>
    <xf numFmtId="0" fontId="3" fillId="2" borderId="42" xfId="1" applyNumberFormat="1" applyFont="1" applyFill="1" applyBorder="1" applyAlignment="1" applyProtection="1">
      <alignment horizontal="center" vertical="center" shrinkToFit="1"/>
      <protection locked="0"/>
    </xf>
    <xf numFmtId="3" fontId="3" fillId="2" borderId="7" xfId="1" applyNumberFormat="1" applyFont="1" applyFill="1" applyBorder="1" applyAlignment="1" applyProtection="1">
      <alignment vertical="center" shrinkToFit="1"/>
      <protection locked="0"/>
    </xf>
    <xf numFmtId="0" fontId="3" fillId="2" borderId="8" xfId="1" applyNumberFormat="1" applyFont="1" applyFill="1" applyBorder="1" applyAlignment="1" applyProtection="1">
      <alignment vertical="center" shrinkToFit="1"/>
      <protection locked="0"/>
    </xf>
    <xf numFmtId="0" fontId="3" fillId="2" borderId="9" xfId="1" applyNumberFormat="1" applyFont="1" applyFill="1" applyBorder="1" applyAlignment="1" applyProtection="1">
      <alignment vertical="center" shrinkToFit="1"/>
      <protection locked="0"/>
    </xf>
    <xf numFmtId="0" fontId="3" fillId="2" borderId="32" xfId="1" applyNumberFormat="1" applyFont="1" applyFill="1" applyBorder="1" applyAlignment="1" applyProtection="1">
      <alignment vertical="center" shrinkToFit="1"/>
      <protection locked="0"/>
    </xf>
    <xf numFmtId="0" fontId="3" fillId="2" borderId="31" xfId="1" applyNumberFormat="1" applyFont="1" applyFill="1" applyBorder="1" applyAlignment="1" applyProtection="1">
      <alignment horizontal="center" vertical="center" shrinkToFit="1"/>
      <protection locked="0"/>
    </xf>
    <xf numFmtId="0" fontId="3" fillId="2" borderId="8" xfId="1" applyNumberFormat="1" applyFont="1" applyFill="1" applyBorder="1" applyAlignment="1" applyProtection="1">
      <alignment horizontal="center" vertical="center" shrinkToFit="1"/>
      <protection locked="0"/>
    </xf>
    <xf numFmtId="0" fontId="3" fillId="2" borderId="9" xfId="1" applyNumberFormat="1" applyFont="1" applyFill="1" applyBorder="1" applyAlignment="1" applyProtection="1">
      <alignment horizontal="center" vertical="center" shrinkToFit="1"/>
      <protection locked="0"/>
    </xf>
    <xf numFmtId="0" fontId="3" fillId="2" borderId="7" xfId="1" applyNumberFormat="1" applyFont="1" applyFill="1" applyBorder="1" applyAlignment="1" applyProtection="1">
      <alignment horizontal="center" vertical="center" shrinkToFit="1"/>
      <protection locked="0"/>
    </xf>
    <xf numFmtId="0" fontId="17" fillId="2" borderId="4" xfId="1" applyNumberFormat="1" applyFont="1" applyFill="1" applyBorder="1" applyAlignment="1" applyProtection="1">
      <alignment horizontal="center" vertical="center" wrapText="1"/>
    </xf>
    <xf numFmtId="0" fontId="17" fillId="2" borderId="6" xfId="1" applyNumberFormat="1" applyFont="1" applyFill="1" applyBorder="1" applyAlignment="1" applyProtection="1">
      <alignment horizontal="center" vertical="center" wrapText="1"/>
    </xf>
    <xf numFmtId="0" fontId="17" fillId="2" borderId="10" xfId="1" applyNumberFormat="1" applyFont="1" applyFill="1" applyBorder="1" applyAlignment="1" applyProtection="1">
      <alignment horizontal="center" vertical="center" wrapText="1"/>
    </xf>
    <xf numFmtId="0" fontId="17" fillId="2" borderId="43" xfId="1" applyNumberFormat="1" applyFont="1" applyFill="1" applyBorder="1" applyAlignment="1" applyProtection="1">
      <alignment horizontal="center" vertical="center" wrapText="1"/>
    </xf>
    <xf numFmtId="0" fontId="17" fillId="2" borderId="7" xfId="1" applyNumberFormat="1" applyFont="1" applyFill="1" applyBorder="1" applyAlignment="1" applyProtection="1">
      <alignment horizontal="center" vertical="center" wrapText="1"/>
    </xf>
    <xf numFmtId="0" fontId="17" fillId="2" borderId="9" xfId="1" applyNumberFormat="1" applyFont="1" applyFill="1" applyBorder="1" applyAlignment="1" applyProtection="1">
      <alignment horizontal="center" vertical="center" wrapText="1"/>
    </xf>
    <xf numFmtId="0" fontId="12" fillId="2" borderId="4" xfId="1" applyNumberFormat="1" applyFont="1" applyFill="1" applyBorder="1" applyAlignment="1" applyProtection="1">
      <alignment horizontal="center" vertical="center" wrapText="1"/>
    </xf>
    <xf numFmtId="0" fontId="12" fillId="2" borderId="5" xfId="1" applyNumberFormat="1" applyFont="1" applyFill="1" applyBorder="1" applyAlignment="1" applyProtection="1">
      <alignment horizontal="center" vertical="center" wrapText="1"/>
    </xf>
    <xf numFmtId="0" fontId="12" fillId="2" borderId="6" xfId="1" applyNumberFormat="1" applyFont="1" applyFill="1" applyBorder="1" applyAlignment="1" applyProtection="1">
      <alignment horizontal="center" vertical="center" wrapText="1"/>
    </xf>
    <xf numFmtId="0" fontId="12" fillId="2" borderId="10" xfId="1" applyNumberFormat="1" applyFont="1" applyFill="1" applyBorder="1" applyAlignment="1" applyProtection="1">
      <alignment horizontal="center" vertical="center" wrapText="1"/>
    </xf>
    <xf numFmtId="0" fontId="12" fillId="2" borderId="0" xfId="1" applyNumberFormat="1" applyFont="1" applyFill="1" applyBorder="1" applyAlignment="1" applyProtection="1">
      <alignment horizontal="center" vertical="center" wrapText="1"/>
    </xf>
    <xf numFmtId="0" fontId="12" fillId="2" borderId="43" xfId="1" applyNumberFormat="1" applyFont="1" applyFill="1" applyBorder="1" applyAlignment="1" applyProtection="1">
      <alignment horizontal="center" vertical="center" wrapText="1"/>
    </xf>
    <xf numFmtId="0" fontId="12" fillId="2" borderId="7" xfId="1" applyNumberFormat="1" applyFont="1" applyFill="1" applyBorder="1" applyAlignment="1" applyProtection="1">
      <alignment horizontal="center" vertical="center" wrapText="1"/>
    </xf>
    <xf numFmtId="0" fontId="12" fillId="2" borderId="8" xfId="1" applyNumberFormat="1" applyFont="1" applyFill="1" applyBorder="1" applyAlignment="1" applyProtection="1">
      <alignment horizontal="center" vertical="center" wrapText="1"/>
    </xf>
    <xf numFmtId="0" fontId="12" fillId="2" borderId="9" xfId="1" applyNumberFormat="1" applyFont="1" applyFill="1" applyBorder="1" applyAlignment="1" applyProtection="1">
      <alignment horizontal="center" vertical="center" wrapText="1"/>
    </xf>
    <xf numFmtId="0" fontId="3" fillId="2" borderId="4" xfId="1" applyNumberFormat="1" applyFont="1" applyFill="1" applyBorder="1" applyAlignment="1" applyProtection="1">
      <alignment horizontal="center" vertical="center"/>
    </xf>
    <xf numFmtId="0" fontId="3" fillId="2" borderId="5" xfId="1" applyNumberFormat="1" applyFont="1" applyFill="1" applyBorder="1" applyAlignment="1" applyProtection="1">
      <alignment horizontal="center" vertical="center"/>
    </xf>
    <xf numFmtId="0" fontId="3" fillId="2" borderId="6" xfId="1" applyNumberFormat="1" applyFont="1" applyFill="1" applyBorder="1" applyAlignment="1" applyProtection="1">
      <alignment horizontal="center" vertical="center"/>
    </xf>
    <xf numFmtId="0" fontId="3" fillId="2" borderId="10" xfId="1" applyNumberFormat="1" applyFont="1" applyFill="1" applyBorder="1" applyAlignment="1" applyProtection="1">
      <alignment horizontal="center" vertical="center"/>
    </xf>
    <xf numFmtId="0" fontId="3" fillId="2" borderId="0" xfId="1" applyNumberFormat="1" applyFont="1" applyFill="1" applyBorder="1" applyAlignment="1" applyProtection="1">
      <alignment horizontal="center" vertical="center"/>
    </xf>
    <xf numFmtId="0" fontId="3" fillId="2" borderId="43" xfId="1" applyNumberFormat="1" applyFont="1" applyFill="1" applyBorder="1" applyAlignment="1" applyProtection="1">
      <alignment horizontal="center" vertical="center"/>
    </xf>
    <xf numFmtId="0" fontId="3" fillId="2" borderId="7" xfId="1" applyNumberFormat="1" applyFont="1" applyFill="1" applyBorder="1" applyAlignment="1" applyProtection="1">
      <alignment horizontal="center" vertical="center"/>
    </xf>
    <xf numFmtId="0" fontId="3" fillId="2" borderId="8" xfId="1" applyNumberFormat="1" applyFont="1" applyFill="1" applyBorder="1" applyAlignment="1" applyProtection="1">
      <alignment horizontal="center" vertical="center"/>
    </xf>
    <xf numFmtId="0" fontId="3" fillId="2" borderId="9" xfId="1" applyNumberFormat="1" applyFont="1" applyFill="1" applyBorder="1" applyAlignment="1" applyProtection="1">
      <alignment horizontal="center" vertical="center"/>
    </xf>
    <xf numFmtId="0" fontId="12" fillId="2" borderId="17" xfId="1" applyNumberFormat="1" applyFont="1" applyFill="1" applyBorder="1" applyAlignment="1" applyProtection="1">
      <alignment horizontal="center" vertical="center" wrapText="1"/>
    </xf>
    <xf numFmtId="0" fontId="12" fillId="2" borderId="19" xfId="1" applyNumberFormat="1" applyFont="1" applyFill="1" applyBorder="1" applyAlignment="1" applyProtection="1">
      <alignment horizontal="center" vertical="center" wrapText="1"/>
    </xf>
    <xf numFmtId="0" fontId="12" fillId="2" borderId="32" xfId="1" applyNumberFormat="1" applyFont="1" applyFill="1" applyBorder="1" applyAlignment="1" applyProtection="1">
      <alignment horizontal="center" vertical="center" wrapText="1"/>
    </xf>
    <xf numFmtId="0" fontId="3" fillId="2" borderId="16" xfId="1" applyNumberFormat="1" applyFont="1" applyFill="1" applyBorder="1" applyAlignment="1" applyProtection="1">
      <alignment horizontal="center" vertical="center"/>
    </xf>
    <xf numFmtId="0" fontId="3" fillId="2" borderId="12" xfId="1" applyNumberFormat="1" applyFont="1" applyFill="1" applyBorder="1" applyAlignment="1" applyProtection="1">
      <alignment horizontal="center" vertical="center"/>
    </xf>
    <xf numFmtId="0" fontId="12" fillId="2" borderId="4" xfId="1" applyNumberFormat="1" applyFont="1" applyFill="1" applyBorder="1" applyAlignment="1" applyProtection="1">
      <alignment horizontal="center" vertical="center"/>
    </xf>
    <xf numFmtId="0" fontId="12" fillId="2" borderId="5" xfId="1" applyNumberFormat="1" applyFont="1" applyFill="1" applyBorder="1" applyAlignment="1" applyProtection="1">
      <alignment horizontal="center" vertical="center"/>
    </xf>
    <xf numFmtId="0" fontId="12" fillId="2" borderId="6" xfId="1" applyNumberFormat="1" applyFont="1" applyFill="1" applyBorder="1" applyAlignment="1" applyProtection="1">
      <alignment horizontal="center" vertical="center"/>
    </xf>
    <xf numFmtId="0" fontId="17" fillId="2" borderId="5" xfId="1" applyNumberFormat="1" applyFont="1" applyFill="1" applyBorder="1" applyAlignment="1" applyProtection="1">
      <alignment horizontal="center" vertical="center" wrapText="1"/>
    </xf>
    <xf numFmtId="0" fontId="17" fillId="2" borderId="0" xfId="1" applyNumberFormat="1" applyFont="1" applyFill="1" applyBorder="1" applyAlignment="1" applyProtection="1">
      <alignment horizontal="center" vertical="center" wrapText="1"/>
    </xf>
    <xf numFmtId="0" fontId="17" fillId="2" borderId="8" xfId="1" applyNumberFormat="1" applyFont="1" applyFill="1" applyBorder="1" applyAlignment="1" applyProtection="1">
      <alignment horizontal="center" vertical="center" wrapText="1"/>
    </xf>
    <xf numFmtId="0" fontId="3" fillId="2" borderId="2" xfId="1" applyNumberFormat="1" applyFont="1" applyFill="1" applyBorder="1" applyAlignment="1" applyProtection="1">
      <alignment horizontal="center" vertical="center"/>
    </xf>
    <xf numFmtId="0" fontId="3" fillId="2" borderId="11" xfId="1" applyNumberFormat="1" applyFont="1" applyFill="1" applyBorder="1" applyAlignment="1" applyProtection="1">
      <alignment horizontal="center" vertical="center"/>
    </xf>
    <xf numFmtId="0" fontId="3" fillId="2" borderId="3" xfId="1" applyNumberFormat="1" applyFont="1" applyFill="1" applyBorder="1" applyAlignment="1" applyProtection="1">
      <alignment horizontal="center" vertical="center"/>
    </xf>
    <xf numFmtId="0" fontId="3" fillId="2" borderId="34" xfId="1" applyNumberFormat="1" applyFont="1" applyFill="1" applyBorder="1" applyAlignment="1" applyProtection="1">
      <alignment horizontal="center" vertical="center"/>
    </xf>
    <xf numFmtId="0" fontId="3" fillId="2" borderId="1" xfId="1" applyNumberFormat="1" applyFont="1" applyFill="1" applyBorder="1" applyAlignment="1" applyProtection="1">
      <alignment horizontal="center" vertical="center"/>
    </xf>
    <xf numFmtId="0" fontId="17" fillId="2" borderId="1" xfId="1" applyNumberFormat="1" applyFont="1" applyFill="1" applyBorder="1" applyAlignment="1" applyProtection="1">
      <alignment horizontal="center" vertical="center" wrapText="1"/>
    </xf>
    <xf numFmtId="0" fontId="17" fillId="2" borderId="1" xfId="1" applyNumberFormat="1" applyFont="1" applyFill="1" applyBorder="1" applyAlignment="1" applyProtection="1">
      <alignment horizontal="center" vertical="center"/>
    </xf>
    <xf numFmtId="0" fontId="3" fillId="2" borderId="13" xfId="1" applyNumberFormat="1" applyFont="1" applyFill="1" applyBorder="1" applyAlignment="1" applyProtection="1">
      <alignment vertical="center"/>
    </xf>
    <xf numFmtId="0" fontId="3" fillId="2" borderId="14" xfId="1" applyNumberFormat="1" applyFont="1" applyFill="1" applyBorder="1" applyAlignment="1" applyProtection="1">
      <alignment vertical="center"/>
    </xf>
    <xf numFmtId="0" fontId="3" fillId="2" borderId="15" xfId="1" applyNumberFormat="1" applyFont="1" applyFill="1" applyBorder="1" applyAlignment="1" applyProtection="1">
      <alignment vertical="center"/>
    </xf>
    <xf numFmtId="0" fontId="3" fillId="2" borderId="16" xfId="1" applyNumberFormat="1" applyFont="1" applyFill="1" applyBorder="1" applyAlignment="1" applyProtection="1">
      <alignment horizontal="center" vertical="center" wrapText="1"/>
    </xf>
    <xf numFmtId="0" fontId="3" fillId="2" borderId="5"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18" xfId="1" applyNumberFormat="1" applyFont="1" applyFill="1" applyBorder="1" applyAlignment="1" applyProtection="1">
      <alignment horizontal="center" vertical="center" wrapText="1"/>
    </xf>
    <xf numFmtId="0" fontId="3" fillId="2" borderId="0" xfId="1" applyNumberFormat="1" applyFont="1" applyFill="1" applyBorder="1" applyAlignment="1" applyProtection="1">
      <alignment horizontal="center" vertical="center" wrapText="1"/>
    </xf>
    <xf numFmtId="0" fontId="3" fillId="2" borderId="43" xfId="1" applyNumberFormat="1" applyFont="1" applyFill="1" applyBorder="1" applyAlignment="1" applyProtection="1">
      <alignment horizontal="center" vertical="center" wrapText="1"/>
    </xf>
    <xf numFmtId="0" fontId="3" fillId="2" borderId="31" xfId="1" applyNumberFormat="1" applyFont="1" applyFill="1" applyBorder="1" applyAlignment="1" applyProtection="1">
      <alignment horizontal="center" vertical="center" wrapText="1"/>
    </xf>
    <xf numFmtId="0" fontId="3" fillId="2" borderId="8" xfId="1" applyNumberFormat="1" applyFont="1" applyFill="1" applyBorder="1" applyAlignment="1" applyProtection="1">
      <alignment horizontal="center" vertical="center" wrapText="1"/>
    </xf>
    <xf numFmtId="0" fontId="3" fillId="2" borderId="9" xfId="1" applyNumberFormat="1" applyFont="1" applyFill="1" applyBorder="1" applyAlignment="1" applyProtection="1">
      <alignment horizontal="center" vertical="center" wrapText="1"/>
    </xf>
    <xf numFmtId="0" fontId="12" fillId="2" borderId="29" xfId="1" applyNumberFormat="1" applyFont="1" applyFill="1" applyBorder="1" applyAlignment="1" applyProtection="1">
      <alignment vertical="center" shrinkToFit="1"/>
    </xf>
    <xf numFmtId="0" fontId="16" fillId="2" borderId="29" xfId="1" applyNumberFormat="1" applyFont="1" applyFill="1" applyBorder="1" applyAlignment="1" applyProtection="1">
      <alignment horizontal="left" vertical="center" shrinkToFit="1"/>
    </xf>
    <xf numFmtId="0" fontId="16" fillId="2" borderId="30" xfId="1" applyNumberFormat="1" applyFont="1" applyFill="1" applyBorder="1" applyAlignment="1" applyProtection="1">
      <alignment horizontal="left" vertical="center" shrinkToFit="1"/>
    </xf>
    <xf numFmtId="0" fontId="3" fillId="2" borderId="35" xfId="1" applyNumberFormat="1" applyFont="1" applyFill="1" applyBorder="1" applyAlignment="1" applyProtection="1">
      <alignment horizontal="center" vertical="center" shrinkToFit="1"/>
    </xf>
    <xf numFmtId="0" fontId="3" fillId="2" borderId="24" xfId="1" applyNumberFormat="1" applyFont="1" applyFill="1" applyBorder="1" applyAlignment="1" applyProtection="1">
      <alignment horizontal="center" vertical="center" shrinkToFit="1"/>
    </xf>
    <xf numFmtId="0" fontId="3" fillId="2" borderId="25" xfId="1" applyNumberFormat="1" applyFont="1" applyFill="1" applyBorder="1" applyAlignment="1" applyProtection="1">
      <alignment horizontal="center" vertical="center" shrinkToFit="1"/>
    </xf>
    <xf numFmtId="3" fontId="12" fillId="2" borderId="23" xfId="1" applyNumberFormat="1" applyFont="1" applyFill="1" applyBorder="1" applyAlignment="1" applyProtection="1">
      <alignment vertical="center" shrinkToFit="1"/>
    </xf>
    <xf numFmtId="0" fontId="12" fillId="2" borderId="24" xfId="1" applyNumberFormat="1" applyFont="1" applyFill="1" applyBorder="1" applyAlignment="1" applyProtection="1">
      <alignment vertical="center" shrinkToFit="1"/>
    </xf>
    <xf numFmtId="0" fontId="12" fillId="2" borderId="51" xfId="1" applyNumberFormat="1" applyFont="1" applyFill="1" applyBorder="1" applyAlignment="1" applyProtection="1">
      <alignment vertical="center" shrinkToFit="1"/>
    </xf>
    <xf numFmtId="3" fontId="12" fillId="2" borderId="23" xfId="1" applyNumberFormat="1" applyFont="1" applyFill="1" applyBorder="1" applyAlignment="1" applyProtection="1">
      <alignment horizontal="center" vertical="center" shrinkToFit="1"/>
    </xf>
    <xf numFmtId="0" fontId="12" fillId="2" borderId="24" xfId="1" applyNumberFormat="1" applyFont="1" applyFill="1" applyBorder="1" applyAlignment="1" applyProtection="1">
      <alignment horizontal="center" vertical="center" shrinkToFit="1"/>
    </xf>
    <xf numFmtId="0" fontId="12" fillId="2" borderId="25" xfId="1" applyNumberFormat="1" applyFont="1" applyFill="1" applyBorder="1" applyAlignment="1" applyProtection="1">
      <alignment horizontal="center" vertical="center" shrinkToFit="1"/>
    </xf>
    <xf numFmtId="0" fontId="12" fillId="2" borderId="26" xfId="1" applyNumberFormat="1" applyFont="1" applyFill="1" applyBorder="1" applyAlignment="1" applyProtection="1">
      <alignment horizontal="center" vertical="center" shrinkToFit="1"/>
    </xf>
    <xf numFmtId="0" fontId="3" fillId="2" borderId="17" xfId="1" applyNumberFormat="1" applyFont="1" applyFill="1" applyBorder="1" applyAlignment="1" applyProtection="1">
      <alignment horizontal="center" vertical="center"/>
    </xf>
    <xf numFmtId="3" fontId="12" fillId="2" borderId="2" xfId="1" applyNumberFormat="1" applyFont="1" applyFill="1" applyBorder="1" applyAlignment="1" applyProtection="1">
      <alignment vertical="center" shrinkToFit="1"/>
      <protection locked="0"/>
    </xf>
    <xf numFmtId="0" fontId="12" fillId="2" borderId="11" xfId="1" applyNumberFormat="1" applyFont="1" applyFill="1" applyBorder="1" applyAlignment="1" applyProtection="1">
      <alignment vertical="center" shrinkToFit="1"/>
      <protection locked="0"/>
    </xf>
    <xf numFmtId="0" fontId="12" fillId="2" borderId="54" xfId="1" applyNumberFormat="1" applyFont="1" applyFill="1" applyBorder="1" applyAlignment="1" applyProtection="1">
      <alignment vertical="center" shrinkToFit="1"/>
      <protection locked="0"/>
    </xf>
    <xf numFmtId="0" fontId="12" fillId="2" borderId="33" xfId="1" applyNumberFormat="1" applyFont="1" applyFill="1" applyBorder="1" applyAlignment="1" applyProtection="1">
      <alignment vertical="center" shrinkToFit="1"/>
      <protection locked="0"/>
    </xf>
    <xf numFmtId="0" fontId="12" fillId="2" borderId="3" xfId="1" applyNumberFormat="1" applyFont="1" applyFill="1" applyBorder="1" applyAlignment="1" applyProtection="1">
      <alignment vertical="center" shrinkToFit="1"/>
      <protection locked="0"/>
    </xf>
    <xf numFmtId="0" fontId="3" fillId="2" borderId="76" xfId="1" applyNumberFormat="1" applyFont="1" applyFill="1" applyBorder="1" applyAlignment="1" applyProtection="1">
      <alignment vertical="center"/>
      <protection locked="0"/>
    </xf>
    <xf numFmtId="0" fontId="16" fillId="2" borderId="76" xfId="1" applyNumberFormat="1" applyFont="1" applyFill="1" applyBorder="1" applyAlignment="1" applyProtection="1">
      <alignment vertical="center"/>
      <protection locked="0"/>
    </xf>
    <xf numFmtId="0" fontId="16" fillId="2" borderId="78" xfId="1" applyNumberFormat="1" applyFont="1" applyFill="1" applyBorder="1" applyAlignment="1" applyProtection="1">
      <alignment vertical="center"/>
      <protection locked="0"/>
    </xf>
    <xf numFmtId="0" fontId="3" fillId="2" borderId="79" xfId="1" applyNumberFormat="1" applyFont="1" applyFill="1" applyBorder="1" applyAlignment="1" applyProtection="1">
      <alignment vertical="center"/>
    </xf>
    <xf numFmtId="0" fontId="3" fillId="2" borderId="80" xfId="1" applyNumberFormat="1" applyFont="1" applyFill="1" applyBorder="1" applyAlignment="1" applyProtection="1">
      <alignment vertical="center"/>
    </xf>
    <xf numFmtId="0" fontId="3" fillId="2" borderId="81" xfId="1" applyNumberFormat="1" applyFont="1" applyFill="1" applyBorder="1" applyAlignment="1" applyProtection="1">
      <alignment vertical="center"/>
    </xf>
    <xf numFmtId="0" fontId="3" fillId="2" borderId="80" xfId="1" applyNumberFormat="1" applyFont="1" applyFill="1" applyBorder="1" applyAlignment="1" applyProtection="1">
      <alignment vertical="center"/>
      <protection locked="0"/>
    </xf>
    <xf numFmtId="0" fontId="16" fillId="2" borderId="80" xfId="1" applyNumberFormat="1" applyFont="1" applyFill="1" applyBorder="1" applyAlignment="1" applyProtection="1">
      <alignment vertical="center"/>
      <protection locked="0"/>
    </xf>
    <xf numFmtId="0" fontId="16" fillId="2" borderId="82" xfId="1" applyNumberFormat="1" applyFont="1" applyFill="1" applyBorder="1" applyAlignment="1" applyProtection="1">
      <alignment vertical="center"/>
      <protection locked="0"/>
    </xf>
    <xf numFmtId="0" fontId="3" fillId="2" borderId="13" xfId="1" applyNumberFormat="1" applyFont="1" applyFill="1" applyBorder="1" applyAlignment="1" applyProtection="1">
      <alignment horizontal="center" vertical="center"/>
    </xf>
    <xf numFmtId="0" fontId="3" fillId="2" borderId="14" xfId="1" applyNumberFormat="1" applyFont="1" applyFill="1" applyBorder="1" applyAlignment="1" applyProtection="1">
      <alignment horizontal="center" vertical="center"/>
    </xf>
    <xf numFmtId="0" fontId="16" fillId="2" borderId="14" xfId="1" applyNumberFormat="1" applyFont="1" applyFill="1" applyBorder="1" applyAlignment="1" applyProtection="1">
      <alignment horizontal="left" vertical="center"/>
    </xf>
    <xf numFmtId="0" fontId="16" fillId="2" borderId="15" xfId="1" applyNumberFormat="1" applyFont="1" applyFill="1" applyBorder="1" applyAlignment="1" applyProtection="1">
      <alignment horizontal="left" vertical="center"/>
    </xf>
    <xf numFmtId="0" fontId="3" fillId="2" borderId="19" xfId="1" applyNumberFormat="1" applyFont="1" applyFill="1" applyBorder="1" applyAlignment="1" applyProtection="1">
      <alignment horizontal="center" vertical="center"/>
    </xf>
    <xf numFmtId="0" fontId="3" fillId="2" borderId="29" xfId="1" applyNumberFormat="1" applyFont="1" applyFill="1" applyBorder="1" applyAlignment="1" applyProtection="1">
      <alignment horizontal="left" vertical="top"/>
    </xf>
    <xf numFmtId="0" fontId="3" fillId="2" borderId="29" xfId="1" applyNumberFormat="1" applyFont="1" applyFill="1" applyBorder="1" applyAlignment="1" applyProtection="1">
      <alignment vertical="top" wrapText="1"/>
    </xf>
    <xf numFmtId="0" fontId="3" fillId="2" borderId="28" xfId="1" applyNumberFormat="1" applyFont="1" applyFill="1" applyBorder="1" applyAlignment="1" applyProtection="1">
      <alignment horizontal="center" vertical="center"/>
    </xf>
    <xf numFmtId="0" fontId="16" fillId="2" borderId="29" xfId="1" applyNumberFormat="1" applyFont="1" applyFill="1" applyBorder="1" applyAlignment="1" applyProtection="1">
      <alignment horizontal="center" vertical="center"/>
    </xf>
    <xf numFmtId="0" fontId="16" fillId="2" borderId="45" xfId="1" applyNumberFormat="1" applyFont="1" applyFill="1" applyBorder="1" applyAlignment="1" applyProtection="1">
      <alignment horizontal="center" vertical="center"/>
    </xf>
    <xf numFmtId="0" fontId="16" fillId="2" borderId="18" xfId="1" applyNumberFormat="1" applyFont="1" applyFill="1" applyBorder="1" applyAlignment="1" applyProtection="1">
      <alignment horizontal="center" vertical="center"/>
    </xf>
    <xf numFmtId="0" fontId="16" fillId="2" borderId="0" xfId="1" applyNumberFormat="1" applyFont="1" applyFill="1" applyBorder="1" applyAlignment="1" applyProtection="1">
      <alignment horizontal="center" vertical="center"/>
    </xf>
    <xf numFmtId="0" fontId="16" fillId="2" borderId="43" xfId="1" applyNumberFormat="1" applyFont="1" applyFill="1" applyBorder="1" applyAlignment="1" applyProtection="1">
      <alignment horizontal="center" vertical="center"/>
    </xf>
    <xf numFmtId="0" fontId="16" fillId="2" borderId="20" xfId="1" applyNumberFormat="1" applyFont="1" applyFill="1" applyBorder="1" applyAlignment="1" applyProtection="1">
      <alignment horizontal="center" vertical="center"/>
    </xf>
    <xf numFmtId="0" fontId="16" fillId="2" borderId="21" xfId="1" applyNumberFormat="1" applyFont="1" applyFill="1" applyBorder="1" applyAlignment="1" applyProtection="1">
      <alignment horizontal="center" vertical="center"/>
    </xf>
    <xf numFmtId="0" fontId="16" fillId="2" borderId="52" xfId="1" applyNumberFormat="1" applyFont="1" applyFill="1" applyBorder="1" applyAlignment="1" applyProtection="1">
      <alignment horizontal="center" vertical="center"/>
    </xf>
    <xf numFmtId="0" fontId="20" fillId="2" borderId="44" xfId="1" applyNumberFormat="1" applyFont="1" applyFill="1" applyBorder="1" applyAlignment="1" applyProtection="1">
      <alignment horizontal="center" vertical="center"/>
      <protection locked="0"/>
    </xf>
    <xf numFmtId="0" fontId="21" fillId="2" borderId="29" xfId="1" applyNumberFormat="1" applyFont="1" applyFill="1" applyBorder="1" applyAlignment="1" applyProtection="1">
      <alignment horizontal="center" vertical="center"/>
      <protection locked="0"/>
    </xf>
    <xf numFmtId="0" fontId="21" fillId="2" borderId="30" xfId="1" applyNumberFormat="1" applyFont="1" applyFill="1" applyBorder="1" applyAlignment="1" applyProtection="1">
      <alignment horizontal="center" vertical="center"/>
      <protection locked="0"/>
    </xf>
    <xf numFmtId="0" fontId="21" fillId="2" borderId="10" xfId="1" applyNumberFormat="1" applyFont="1" applyFill="1" applyBorder="1" applyAlignment="1" applyProtection="1">
      <alignment horizontal="center" vertical="center"/>
      <protection locked="0"/>
    </xf>
    <xf numFmtId="0" fontId="21" fillId="2" borderId="0" xfId="1" applyNumberFormat="1" applyFont="1" applyFill="1" applyBorder="1" applyAlignment="1" applyProtection="1">
      <alignment horizontal="center" vertical="center"/>
      <protection locked="0"/>
    </xf>
    <xf numFmtId="0" fontId="21" fillId="2" borderId="19" xfId="1" applyNumberFormat="1" applyFont="1" applyFill="1" applyBorder="1" applyAlignment="1" applyProtection="1">
      <alignment horizontal="center" vertical="center"/>
      <protection locked="0"/>
    </xf>
    <xf numFmtId="0" fontId="21" fillId="2" borderId="27" xfId="1" applyNumberFormat="1" applyFont="1" applyFill="1" applyBorder="1" applyAlignment="1" applyProtection="1">
      <alignment horizontal="center" vertical="center"/>
      <protection locked="0"/>
    </xf>
    <xf numFmtId="0" fontId="21" fillId="2" borderId="21" xfId="1" applyNumberFormat="1" applyFont="1" applyFill="1" applyBorder="1" applyAlignment="1" applyProtection="1">
      <alignment horizontal="center" vertical="center"/>
      <protection locked="0"/>
    </xf>
    <xf numFmtId="0" fontId="21" fillId="2" borderId="22" xfId="1" applyNumberFormat="1" applyFont="1" applyFill="1" applyBorder="1" applyAlignment="1" applyProtection="1">
      <alignment horizontal="center" vertical="center"/>
      <protection locked="0"/>
    </xf>
    <xf numFmtId="0" fontId="3" fillId="2" borderId="29" xfId="1" applyNumberFormat="1" applyFont="1" applyFill="1" applyBorder="1" applyAlignment="1" applyProtection="1">
      <alignment horizontal="center" vertical="center" wrapText="1"/>
    </xf>
    <xf numFmtId="0" fontId="16" fillId="2" borderId="45" xfId="1" applyNumberFormat="1" applyFont="1" applyFill="1" applyBorder="1" applyAlignment="1" applyProtection="1">
      <alignment horizontal="left" vertical="center"/>
    </xf>
    <xf numFmtId="0" fontId="16" fillId="2" borderId="43" xfId="1" applyNumberFormat="1" applyFont="1" applyFill="1" applyBorder="1" applyAlignment="1" applyProtection="1">
      <alignment horizontal="left" vertical="center"/>
    </xf>
    <xf numFmtId="0" fontId="16" fillId="2" borderId="52" xfId="1" applyNumberFormat="1" applyFont="1" applyFill="1" applyBorder="1" applyAlignment="1" applyProtection="1">
      <alignment horizontal="left" vertical="center"/>
    </xf>
    <xf numFmtId="0" fontId="3" fillId="2" borderId="71" xfId="1" applyNumberFormat="1" applyFont="1" applyFill="1" applyBorder="1" applyAlignment="1" applyProtection="1">
      <alignment vertical="center"/>
    </xf>
    <xf numFmtId="0" fontId="16" fillId="2" borderId="72" xfId="1" applyNumberFormat="1" applyFont="1" applyFill="1" applyBorder="1" applyAlignment="1" applyProtection="1">
      <alignment horizontal="left" vertical="center"/>
    </xf>
    <xf numFmtId="0" fontId="16" fillId="2" borderId="73" xfId="1" applyNumberFormat="1" applyFont="1" applyFill="1" applyBorder="1" applyAlignment="1" applyProtection="1">
      <alignment horizontal="left" vertical="center"/>
    </xf>
    <xf numFmtId="0" fontId="20" fillId="2" borderId="72" xfId="1" applyNumberFormat="1" applyFont="1" applyFill="1" applyBorder="1" applyAlignment="1" applyProtection="1">
      <alignment vertical="center"/>
      <protection locked="0"/>
    </xf>
    <xf numFmtId="0" fontId="21" fillId="2" borderId="72" xfId="1" applyNumberFormat="1" applyFont="1" applyFill="1" applyBorder="1" applyAlignment="1" applyProtection="1">
      <alignment vertical="center"/>
      <protection locked="0"/>
    </xf>
    <xf numFmtId="0" fontId="21" fillId="2" borderId="74" xfId="1" applyNumberFormat="1" applyFont="1" applyFill="1" applyBorder="1" applyAlignment="1" applyProtection="1">
      <alignment vertical="center"/>
      <protection locked="0"/>
    </xf>
    <xf numFmtId="0" fontId="3" fillId="2" borderId="75" xfId="1" applyNumberFormat="1" applyFont="1" applyFill="1" applyBorder="1" applyAlignment="1" applyProtection="1">
      <alignment vertical="center"/>
    </xf>
    <xf numFmtId="0" fontId="3" fillId="2" borderId="76" xfId="1" applyNumberFormat="1" applyFont="1" applyFill="1" applyBorder="1" applyAlignment="1" applyProtection="1">
      <alignment vertical="center"/>
    </xf>
    <xf numFmtId="0" fontId="3" fillId="2" borderId="77" xfId="1" applyNumberFormat="1" applyFont="1" applyFill="1" applyBorder="1" applyAlignment="1" applyProtection="1">
      <alignment vertical="center"/>
    </xf>
    <xf numFmtId="0" fontId="3" fillId="2" borderId="35" xfId="1" applyNumberFormat="1" applyFont="1" applyFill="1" applyBorder="1" applyAlignment="1" applyProtection="1">
      <alignment vertical="center" shrinkToFit="1"/>
      <protection locked="0"/>
    </xf>
    <xf numFmtId="0" fontId="20" fillId="2" borderId="46" xfId="1" applyNumberFormat="1" applyFont="1" applyFill="1" applyBorder="1" applyAlignment="1" applyProtection="1">
      <alignment vertical="center" shrinkToFit="1"/>
      <protection locked="0"/>
    </xf>
    <xf numFmtId="0" fontId="20" fillId="2" borderId="1" xfId="1" applyNumberFormat="1" applyFont="1" applyFill="1" applyBorder="1" applyAlignment="1" applyProtection="1">
      <alignment vertical="center" shrinkToFit="1"/>
      <protection locked="0"/>
    </xf>
    <xf numFmtId="0" fontId="20" fillId="2" borderId="39" xfId="1" applyNumberFormat="1" applyFont="1" applyFill="1" applyBorder="1" applyAlignment="1" applyProtection="1">
      <alignment vertical="center" shrinkToFit="1"/>
      <protection locked="0"/>
    </xf>
    <xf numFmtId="0" fontId="3" fillId="2" borderId="0" xfId="1" applyNumberFormat="1" applyFont="1" applyFill="1" applyBorder="1" applyAlignment="1" applyProtection="1">
      <alignment vertical="center"/>
    </xf>
    <xf numFmtId="0" fontId="12" fillId="2" borderId="61" xfId="1" applyNumberFormat="1" applyFont="1" applyFill="1" applyBorder="1" applyAlignment="1" applyProtection="1">
      <alignment horizontal="center" vertical="center" wrapText="1" shrinkToFit="1"/>
    </xf>
    <xf numFmtId="0" fontId="3" fillId="2" borderId="62" xfId="1" applyNumberFormat="1" applyFont="1" applyFill="1" applyBorder="1" applyAlignment="1" applyProtection="1">
      <alignment horizontal="center" vertical="center" shrinkToFit="1"/>
    </xf>
    <xf numFmtId="3" fontId="3" fillId="2" borderId="42" xfId="1" applyNumberFormat="1" applyFont="1" applyFill="1" applyBorder="1" applyAlignment="1" applyProtection="1">
      <alignment vertical="center" shrinkToFit="1"/>
      <protection locked="0"/>
    </xf>
    <xf numFmtId="0" fontId="3" fillId="2" borderId="42" xfId="1" applyNumberFormat="1" applyFont="1" applyFill="1" applyBorder="1" applyAlignment="1" applyProtection="1">
      <alignment vertical="center" shrinkToFit="1"/>
      <protection locked="0"/>
    </xf>
    <xf numFmtId="0" fontId="3" fillId="2" borderId="70" xfId="1" applyNumberFormat="1" applyFont="1" applyFill="1" applyBorder="1" applyAlignment="1" applyProtection="1">
      <alignment vertical="center" shrinkToFit="1"/>
      <protection locked="0"/>
    </xf>
    <xf numFmtId="0" fontId="3" fillId="2" borderId="46" xfId="1" applyNumberFormat="1" applyFont="1" applyFill="1" applyBorder="1" applyAlignment="1" applyProtection="1">
      <alignment horizontal="center" vertical="center" wrapText="1" shrinkToFit="1"/>
      <protection locked="0"/>
    </xf>
    <xf numFmtId="3" fontId="20" fillId="2" borderId="42" xfId="1" applyNumberFormat="1" applyFont="1" applyFill="1" applyBorder="1" applyAlignment="1" applyProtection="1">
      <alignment vertical="center" shrinkToFit="1"/>
      <protection locked="0"/>
    </xf>
    <xf numFmtId="0" fontId="20" fillId="2" borderId="42" xfId="1" applyNumberFormat="1" applyFont="1" applyFill="1" applyBorder="1" applyAlignment="1" applyProtection="1">
      <alignment vertical="center" shrinkToFit="1"/>
      <protection locked="0"/>
    </xf>
    <xf numFmtId="0" fontId="20" fillId="2" borderId="1" xfId="1" applyNumberFormat="1" applyFont="1" applyFill="1" applyBorder="1" applyAlignment="1" applyProtection="1">
      <alignment horizontal="center" vertical="center" shrinkToFit="1"/>
      <protection locked="0"/>
    </xf>
    <xf numFmtId="3" fontId="20" fillId="2" borderId="1" xfId="1" applyNumberFormat="1" applyFont="1" applyFill="1" applyBorder="1" applyAlignment="1" applyProtection="1">
      <alignment vertical="center" shrinkToFit="1"/>
      <protection locked="0"/>
    </xf>
    <xf numFmtId="0" fontId="20" fillId="2" borderId="42" xfId="1" applyNumberFormat="1" applyFont="1" applyFill="1" applyBorder="1" applyAlignment="1" applyProtection="1">
      <alignment horizontal="center" vertical="center" shrinkToFit="1"/>
      <protection locked="0"/>
    </xf>
    <xf numFmtId="0" fontId="20" fillId="2" borderId="70" xfId="1" applyNumberFormat="1" applyFont="1" applyFill="1" applyBorder="1" applyAlignment="1" applyProtection="1">
      <alignment vertical="center" shrinkToFit="1"/>
      <protection locked="0"/>
    </xf>
    <xf numFmtId="0" fontId="20" fillId="2" borderId="46" xfId="1" applyNumberFormat="1" applyFont="1" applyFill="1" applyBorder="1" applyAlignment="1" applyProtection="1">
      <alignment horizontal="center" vertical="center" shrinkToFit="1"/>
      <protection locked="0"/>
    </xf>
    <xf numFmtId="0" fontId="3" fillId="2" borderId="12" xfId="1" applyNumberFormat="1" applyFont="1" applyFill="1" applyBorder="1" applyAlignment="1" applyProtection="1">
      <alignment horizontal="center" vertical="center"/>
      <protection locked="0"/>
    </xf>
    <xf numFmtId="0" fontId="3" fillId="2" borderId="68" xfId="1" applyNumberFormat="1" applyFont="1" applyFill="1" applyBorder="1" applyAlignment="1" applyProtection="1">
      <alignment horizontal="center" vertical="center"/>
      <protection locked="0"/>
    </xf>
    <xf numFmtId="0" fontId="20" fillId="2" borderId="69" xfId="1" applyNumberFormat="1" applyFont="1" applyFill="1" applyBorder="1" applyAlignment="1" applyProtection="1">
      <alignment horizontal="center" vertical="center" shrinkToFit="1"/>
      <protection locked="0"/>
    </xf>
    <xf numFmtId="0" fontId="3" fillId="2" borderId="67" xfId="1" applyNumberFormat="1" applyFont="1" applyFill="1" applyBorder="1" applyAlignment="1" applyProtection="1">
      <alignment horizontal="center" vertical="center"/>
      <protection locked="0"/>
    </xf>
    <xf numFmtId="0" fontId="12" fillId="2" borderId="12" xfId="1" applyNumberFormat="1" applyFont="1" applyFill="1" applyBorder="1" applyAlignment="1" applyProtection="1">
      <alignment horizontal="center" vertical="center"/>
      <protection locked="0"/>
    </xf>
    <xf numFmtId="0" fontId="3" fillId="2" borderId="2" xfId="1" applyNumberFormat="1" applyFont="1" applyFill="1" applyBorder="1" applyAlignment="1" applyProtection="1">
      <alignment horizontal="center" vertical="center"/>
      <protection locked="0"/>
    </xf>
    <xf numFmtId="0" fontId="3" fillId="2" borderId="11" xfId="1" applyNumberFormat="1" applyFont="1" applyFill="1" applyBorder="1" applyAlignment="1" applyProtection="1">
      <alignment horizontal="center" vertical="center"/>
      <protection locked="0"/>
    </xf>
    <xf numFmtId="0" fontId="3" fillId="2" borderId="3" xfId="1" applyNumberFormat="1" applyFont="1" applyFill="1" applyBorder="1" applyAlignment="1" applyProtection="1">
      <alignment horizontal="center" vertical="center"/>
      <protection locked="0"/>
    </xf>
    <xf numFmtId="0" fontId="3" fillId="2" borderId="16" xfId="1" applyNumberFormat="1" applyFont="1" applyFill="1" applyBorder="1" applyAlignment="1" applyProtection="1">
      <alignment horizontal="center" vertical="center" wrapText="1"/>
      <protection locked="0"/>
    </xf>
    <xf numFmtId="0" fontId="16" fillId="2" borderId="5" xfId="1" applyNumberFormat="1" applyFont="1" applyFill="1" applyBorder="1" applyAlignment="1" applyProtection="1">
      <alignment horizontal="center" vertical="center"/>
      <protection locked="0"/>
    </xf>
    <xf numFmtId="0" fontId="16" fillId="2" borderId="6" xfId="1" applyNumberFormat="1" applyFont="1" applyFill="1" applyBorder="1" applyAlignment="1" applyProtection="1">
      <alignment horizontal="center" vertical="center"/>
      <protection locked="0"/>
    </xf>
    <xf numFmtId="0" fontId="16" fillId="2" borderId="18" xfId="1" applyNumberFormat="1" applyFont="1" applyFill="1" applyBorder="1" applyAlignment="1" applyProtection="1">
      <alignment horizontal="center" vertical="center"/>
      <protection locked="0"/>
    </xf>
    <xf numFmtId="0" fontId="16" fillId="2" borderId="0" xfId="1" applyNumberFormat="1" applyFont="1" applyFill="1" applyBorder="1" applyAlignment="1" applyProtection="1">
      <alignment horizontal="center" vertical="center"/>
      <protection locked="0"/>
    </xf>
    <xf numFmtId="0" fontId="16" fillId="2" borderId="43" xfId="1" applyNumberFormat="1" applyFont="1" applyFill="1" applyBorder="1" applyAlignment="1" applyProtection="1">
      <alignment horizontal="center" vertical="center"/>
      <protection locked="0"/>
    </xf>
    <xf numFmtId="0" fontId="16" fillId="2" borderId="31" xfId="1" applyNumberFormat="1" applyFont="1" applyFill="1" applyBorder="1" applyAlignment="1" applyProtection="1">
      <alignment horizontal="center" vertical="center"/>
      <protection locked="0"/>
    </xf>
    <xf numFmtId="0" fontId="16" fillId="2" borderId="8" xfId="1" applyNumberFormat="1" applyFont="1" applyFill="1" applyBorder="1" applyAlignment="1" applyProtection="1">
      <alignment horizontal="center" vertical="center"/>
      <protection locked="0"/>
    </xf>
    <xf numFmtId="0" fontId="16" fillId="2" borderId="9" xfId="1" applyNumberFormat="1" applyFont="1" applyFill="1" applyBorder="1" applyAlignment="1" applyProtection="1">
      <alignment horizontal="center" vertical="center"/>
      <protection locked="0"/>
    </xf>
    <xf numFmtId="0" fontId="3" fillId="2" borderId="1" xfId="1" applyNumberFormat="1" applyFont="1" applyFill="1" applyBorder="1" applyAlignment="1" applyProtection="1">
      <alignment horizontal="center" vertical="center"/>
      <protection locked="0"/>
    </xf>
    <xf numFmtId="0" fontId="12" fillId="2" borderId="1" xfId="1" applyNumberFormat="1" applyFont="1" applyFill="1" applyBorder="1" applyAlignment="1" applyProtection="1">
      <alignment horizontal="center" vertical="center" wrapText="1"/>
      <protection locked="0"/>
    </xf>
    <xf numFmtId="0" fontId="17" fillId="2" borderId="1" xfId="1" applyNumberFormat="1" applyFont="1" applyFill="1" applyBorder="1" applyAlignment="1" applyProtection="1">
      <alignment horizontal="center" vertical="center" wrapText="1"/>
      <protection locked="0"/>
    </xf>
    <xf numFmtId="0" fontId="17" fillId="2" borderId="1" xfId="1" applyNumberFormat="1" applyFont="1" applyFill="1" applyBorder="1" applyAlignment="1" applyProtection="1">
      <alignment horizontal="center" vertical="center"/>
      <protection locked="0"/>
    </xf>
    <xf numFmtId="0" fontId="3" fillId="2" borderId="1" xfId="1" applyNumberFormat="1" applyFont="1" applyFill="1" applyBorder="1" applyAlignment="1" applyProtection="1">
      <alignment horizontal="center" vertical="center" wrapText="1"/>
      <protection locked="0"/>
    </xf>
    <xf numFmtId="3" fontId="20" fillId="2" borderId="2" xfId="1" applyNumberFormat="1" applyFont="1" applyFill="1" applyBorder="1" applyAlignment="1" applyProtection="1">
      <alignment vertical="center"/>
      <protection locked="0"/>
    </xf>
    <xf numFmtId="0" fontId="20" fillId="2" borderId="11" xfId="1" applyNumberFormat="1" applyFont="1" applyFill="1" applyBorder="1" applyAlignment="1" applyProtection="1">
      <alignment vertical="center"/>
      <protection locked="0"/>
    </xf>
    <xf numFmtId="0" fontId="3" fillId="2" borderId="23" xfId="1" applyNumberFormat="1" applyFont="1" applyFill="1" applyBorder="1" applyAlignment="1" applyProtection="1">
      <alignment horizontal="center" vertical="center"/>
      <protection locked="0"/>
    </xf>
    <xf numFmtId="0" fontId="3" fillId="2" borderId="24" xfId="1" applyNumberFormat="1" applyFont="1" applyFill="1" applyBorder="1" applyAlignment="1" applyProtection="1">
      <alignment horizontal="center" vertical="center"/>
      <protection locked="0"/>
    </xf>
    <xf numFmtId="0" fontId="3" fillId="2" borderId="25" xfId="1" applyNumberFormat="1" applyFont="1" applyFill="1" applyBorder="1" applyAlignment="1" applyProtection="1">
      <alignment horizontal="center" vertical="center"/>
      <protection locked="0"/>
    </xf>
    <xf numFmtId="3" fontId="20" fillId="2" borderId="23" xfId="1" applyNumberFormat="1" applyFont="1" applyFill="1" applyBorder="1" applyAlignment="1" applyProtection="1">
      <alignment vertical="center"/>
      <protection locked="0"/>
    </xf>
    <xf numFmtId="0" fontId="20" fillId="2" borderId="24" xfId="1" applyNumberFormat="1" applyFont="1" applyFill="1" applyBorder="1" applyAlignment="1" applyProtection="1">
      <alignment vertical="center"/>
      <protection locked="0"/>
    </xf>
    <xf numFmtId="0" fontId="3" fillId="2" borderId="39" xfId="1" applyNumberFormat="1" applyFont="1" applyFill="1" applyBorder="1" applyAlignment="1" applyProtection="1">
      <alignment horizontal="center" vertical="center"/>
      <protection locked="0"/>
    </xf>
    <xf numFmtId="0" fontId="3" fillId="2" borderId="16" xfId="1" applyNumberFormat="1" applyFont="1" applyFill="1" applyBorder="1" applyAlignment="1" applyProtection="1">
      <alignment horizontal="center" vertical="center"/>
      <protection locked="0"/>
    </xf>
    <xf numFmtId="0" fontId="3" fillId="2" borderId="5" xfId="1" applyNumberFormat="1" applyFont="1" applyFill="1" applyBorder="1" applyAlignment="1" applyProtection="1">
      <alignment horizontal="center" vertical="center"/>
      <protection locked="0"/>
    </xf>
    <xf numFmtId="0" fontId="3" fillId="2" borderId="6" xfId="1" applyNumberFormat="1" applyFont="1" applyFill="1" applyBorder="1" applyAlignment="1" applyProtection="1">
      <alignment horizontal="center" vertical="center"/>
      <protection locked="0"/>
    </xf>
    <xf numFmtId="0" fontId="3" fillId="2" borderId="20" xfId="1" applyNumberFormat="1" applyFont="1" applyFill="1" applyBorder="1" applyAlignment="1" applyProtection="1">
      <alignment horizontal="center" vertical="center"/>
      <protection locked="0"/>
    </xf>
    <xf numFmtId="0" fontId="3" fillId="2" borderId="21" xfId="1" applyNumberFormat="1" applyFont="1" applyFill="1" applyBorder="1" applyAlignment="1" applyProtection="1">
      <alignment horizontal="center" vertical="center"/>
      <protection locked="0"/>
    </xf>
    <xf numFmtId="0" fontId="3" fillId="2" borderId="52" xfId="1" applyNumberFormat="1" applyFont="1" applyFill="1" applyBorder="1" applyAlignment="1" applyProtection="1">
      <alignment horizontal="center" vertical="center"/>
      <protection locked="0"/>
    </xf>
    <xf numFmtId="0" fontId="3" fillId="2" borderId="33" xfId="1" applyNumberFormat="1" applyFont="1" applyFill="1" applyBorder="1" applyAlignment="1" applyProtection="1">
      <alignment horizontal="center" vertical="center"/>
      <protection locked="0"/>
    </xf>
    <xf numFmtId="0" fontId="3" fillId="2" borderId="18" xfId="1" applyNumberFormat="1" applyFont="1" applyFill="1" applyBorder="1" applyAlignment="1" applyProtection="1">
      <alignment vertical="center"/>
      <protection locked="0"/>
    </xf>
    <xf numFmtId="0" fontId="3" fillId="2" borderId="0" xfId="1" applyNumberFormat="1" applyFont="1" applyFill="1" applyBorder="1" applyAlignment="1" applyProtection="1">
      <alignment vertical="center"/>
      <protection locked="0"/>
    </xf>
    <xf numFmtId="0" fontId="3" fillId="2" borderId="19" xfId="1" applyNumberFormat="1" applyFont="1" applyFill="1" applyBorder="1" applyAlignment="1" applyProtection="1">
      <alignment vertical="center"/>
      <protection locked="0"/>
    </xf>
    <xf numFmtId="0" fontId="20" fillId="2" borderId="20" xfId="1" applyNumberFormat="1" applyFont="1" applyFill="1" applyBorder="1" applyAlignment="1" applyProtection="1">
      <alignment vertical="top" wrapText="1"/>
      <protection locked="0"/>
    </xf>
    <xf numFmtId="0" fontId="20" fillId="2" borderId="21" xfId="1" applyNumberFormat="1" applyFont="1" applyFill="1" applyBorder="1" applyAlignment="1" applyProtection="1">
      <alignment vertical="top"/>
      <protection locked="0"/>
    </xf>
    <xf numFmtId="0" fontId="20" fillId="2" borderId="22" xfId="1" applyNumberFormat="1" applyFont="1" applyFill="1" applyBorder="1" applyAlignment="1" applyProtection="1">
      <alignment vertical="top"/>
      <protection locked="0"/>
    </xf>
    <xf numFmtId="0" fontId="3" fillId="2" borderId="16" xfId="1" applyNumberFormat="1" applyFont="1" applyFill="1" applyBorder="1" applyAlignment="1" applyProtection="1">
      <alignment vertical="center"/>
      <protection locked="0"/>
    </xf>
    <xf numFmtId="0" fontId="3" fillId="2" borderId="5" xfId="1" applyNumberFormat="1" applyFont="1" applyFill="1" applyBorder="1" applyAlignment="1" applyProtection="1">
      <alignment vertical="center"/>
      <protection locked="0"/>
    </xf>
    <xf numFmtId="0" fontId="3" fillId="2" borderId="17" xfId="1" applyNumberFormat="1" applyFont="1" applyFill="1" applyBorder="1" applyAlignment="1" applyProtection="1">
      <alignment vertical="center"/>
      <protection locked="0"/>
    </xf>
    <xf numFmtId="0" fontId="20" fillId="2" borderId="18" xfId="1" applyNumberFormat="1" applyFont="1" applyFill="1" applyBorder="1" applyAlignment="1" applyProtection="1">
      <alignment vertical="top" wrapText="1"/>
      <protection locked="0"/>
    </xf>
    <xf numFmtId="0" fontId="20" fillId="2" borderId="0" xfId="1" applyNumberFormat="1" applyFont="1" applyFill="1" applyBorder="1" applyAlignment="1" applyProtection="1">
      <alignment vertical="top"/>
      <protection locked="0"/>
    </xf>
    <xf numFmtId="0" fontId="20" fillId="2" borderId="19" xfId="1" applyNumberFormat="1" applyFont="1" applyFill="1" applyBorder="1" applyAlignment="1" applyProtection="1">
      <alignment vertical="top"/>
      <protection locked="0"/>
    </xf>
    <xf numFmtId="0" fontId="3" fillId="2" borderId="18" xfId="1" applyNumberFormat="1" applyFont="1" applyFill="1" applyBorder="1" applyAlignment="1" applyProtection="1">
      <alignment vertical="top"/>
      <protection locked="0"/>
    </xf>
    <xf numFmtId="0" fontId="3" fillId="2" borderId="0" xfId="1" applyNumberFormat="1" applyFont="1" applyFill="1" applyBorder="1" applyAlignment="1" applyProtection="1">
      <alignment vertical="top"/>
      <protection locked="0"/>
    </xf>
    <xf numFmtId="0" fontId="3" fillId="2" borderId="19" xfId="1" applyNumberFormat="1" applyFont="1" applyFill="1" applyBorder="1" applyAlignment="1" applyProtection="1">
      <alignment vertical="top"/>
      <protection locked="0"/>
    </xf>
    <xf numFmtId="3" fontId="20" fillId="2" borderId="58" xfId="1" applyNumberFormat="1" applyFont="1" applyFill="1" applyBorder="1" applyAlignment="1" applyProtection="1">
      <alignment vertical="center" shrinkToFit="1"/>
    </xf>
    <xf numFmtId="0" fontId="20" fillId="2" borderId="58" xfId="1" applyNumberFormat="1" applyFont="1" applyFill="1" applyBorder="1" applyAlignment="1" applyProtection="1">
      <alignment vertical="center" shrinkToFit="1"/>
    </xf>
    <xf numFmtId="0" fontId="20" fillId="2" borderId="50" xfId="1" applyNumberFormat="1" applyFont="1" applyFill="1" applyBorder="1" applyAlignment="1" applyProtection="1">
      <alignment vertical="center" shrinkToFit="1"/>
    </xf>
    <xf numFmtId="3" fontId="3" fillId="2" borderId="53" xfId="1" applyNumberFormat="1" applyFont="1" applyFill="1" applyBorder="1" applyAlignment="1" applyProtection="1">
      <alignment vertical="center" shrinkToFit="1"/>
    </xf>
    <xf numFmtId="0" fontId="3" fillId="2" borderId="58" xfId="1" applyNumberFormat="1" applyFont="1" applyFill="1" applyBorder="1" applyAlignment="1" applyProtection="1">
      <alignment vertical="center" shrinkToFit="1"/>
    </xf>
    <xf numFmtId="0" fontId="20" fillId="2" borderId="59" xfId="1" applyNumberFormat="1" applyFont="1" applyFill="1" applyBorder="1" applyAlignment="1" applyProtection="1">
      <alignment vertical="center" shrinkToFit="1"/>
    </xf>
    <xf numFmtId="3" fontId="3" fillId="2" borderId="55" xfId="1" applyNumberFormat="1" applyFont="1" applyFill="1" applyBorder="1" applyAlignment="1" applyProtection="1">
      <alignment vertical="center" shrinkToFit="1"/>
      <protection locked="0"/>
    </xf>
    <xf numFmtId="0" fontId="3" fillId="2" borderId="55" xfId="1" applyNumberFormat="1" applyFont="1" applyFill="1" applyBorder="1" applyAlignment="1" applyProtection="1">
      <alignment vertical="center" shrinkToFit="1"/>
      <protection locked="0"/>
    </xf>
    <xf numFmtId="0" fontId="3" fillId="2" borderId="49" xfId="1" applyNumberFormat="1" applyFont="1" applyFill="1" applyBorder="1" applyAlignment="1" applyProtection="1">
      <alignment vertical="center" shrinkToFit="1"/>
      <protection locked="0"/>
    </xf>
    <xf numFmtId="3" fontId="3" fillId="2" borderId="56" xfId="1" applyNumberFormat="1" applyFont="1" applyFill="1" applyBorder="1" applyAlignment="1" applyProtection="1">
      <alignment vertical="center" shrinkToFit="1"/>
      <protection locked="0"/>
    </xf>
    <xf numFmtId="0" fontId="3" fillId="2" borderId="57" xfId="1" applyNumberFormat="1" applyFont="1" applyFill="1" applyBorder="1" applyAlignment="1" applyProtection="1">
      <alignment vertical="center" shrinkToFit="1"/>
      <protection locked="0"/>
    </xf>
    <xf numFmtId="0" fontId="3" fillId="2" borderId="35" xfId="1" applyNumberFormat="1" applyFont="1" applyFill="1" applyBorder="1" applyAlignment="1" applyProtection="1">
      <alignment horizontal="center" vertical="center"/>
    </xf>
    <xf numFmtId="0" fontId="3" fillId="2" borderId="24" xfId="1" applyNumberFormat="1" applyFont="1" applyFill="1" applyBorder="1" applyAlignment="1" applyProtection="1">
      <alignment horizontal="center" vertical="center"/>
    </xf>
    <xf numFmtId="0" fontId="3" fillId="2" borderId="25" xfId="1" applyNumberFormat="1" applyFont="1" applyFill="1" applyBorder="1" applyAlignment="1" applyProtection="1">
      <alignment horizontal="center" vertical="center"/>
    </xf>
    <xf numFmtId="3" fontId="20" fillId="2" borderId="40" xfId="1" applyNumberFormat="1" applyFont="1" applyFill="1" applyBorder="1" applyAlignment="1" applyProtection="1">
      <alignment vertical="center" shrinkToFit="1"/>
    </xf>
    <xf numFmtId="0" fontId="20" fillId="2" borderId="40" xfId="1" applyNumberFormat="1" applyFont="1" applyFill="1" applyBorder="1" applyAlignment="1" applyProtection="1">
      <alignment vertical="center" shrinkToFit="1"/>
    </xf>
    <xf numFmtId="0" fontId="20" fillId="2" borderId="23" xfId="1" applyNumberFormat="1" applyFont="1" applyFill="1" applyBorder="1" applyAlignment="1" applyProtection="1">
      <alignment vertical="center" shrinkToFit="1"/>
    </xf>
    <xf numFmtId="0" fontId="20" fillId="2" borderId="53" xfId="1" applyNumberFormat="1" applyFont="1" applyFill="1" applyBorder="1" applyAlignment="1" applyProtection="1">
      <alignment vertical="center" shrinkToFit="1"/>
    </xf>
    <xf numFmtId="0" fontId="20" fillId="2" borderId="25" xfId="1" applyNumberFormat="1" applyFont="1" applyFill="1" applyBorder="1" applyAlignment="1" applyProtection="1">
      <alignment vertical="center" shrinkToFit="1"/>
    </xf>
    <xf numFmtId="0" fontId="20" fillId="2" borderId="48" xfId="1" applyNumberFormat="1" applyFont="1" applyFill="1" applyBorder="1" applyAlignment="1" applyProtection="1">
      <alignment vertical="center" shrinkToFit="1"/>
    </xf>
    <xf numFmtId="0" fontId="3" fillId="2" borderId="56" xfId="1" applyNumberFormat="1" applyFont="1" applyFill="1" applyBorder="1" applyAlignment="1" applyProtection="1">
      <alignment vertical="center" shrinkToFit="1"/>
      <protection locked="0"/>
    </xf>
    <xf numFmtId="0" fontId="3" fillId="2" borderId="2" xfId="1" applyNumberFormat="1" applyFont="1" applyFill="1" applyBorder="1" applyAlignment="1" applyProtection="1">
      <alignment vertical="center" shrinkToFit="1"/>
      <protection locked="0"/>
    </xf>
    <xf numFmtId="0" fontId="3" fillId="2" borderId="18" xfId="1" applyNumberFormat="1" applyFont="1" applyFill="1" applyBorder="1" applyAlignment="1" applyProtection="1">
      <alignment horizontal="center" vertical="center"/>
    </xf>
    <xf numFmtId="0" fontId="3" fillId="2" borderId="31" xfId="1" applyNumberFormat="1" applyFont="1" applyFill="1" applyBorder="1" applyAlignment="1" applyProtection="1">
      <alignment horizontal="center" vertical="center"/>
    </xf>
    <xf numFmtId="0" fontId="3" fillId="2" borderId="49" xfId="1" applyNumberFormat="1" applyFont="1" applyFill="1" applyBorder="1" applyAlignment="1" applyProtection="1">
      <alignment vertical="center" wrapText="1" shrinkToFit="1"/>
      <protection locked="0"/>
    </xf>
    <xf numFmtId="0" fontId="20" fillId="2" borderId="1" xfId="1" applyNumberFormat="1" applyFont="1" applyFill="1" applyBorder="1" applyAlignment="1" applyProtection="1">
      <alignment horizontal="center" vertical="center" wrapText="1" shrinkToFit="1"/>
      <protection locked="0"/>
    </xf>
    <xf numFmtId="0" fontId="20" fillId="2" borderId="2" xfId="1" applyNumberFormat="1" applyFont="1" applyFill="1" applyBorder="1" applyAlignment="1" applyProtection="1">
      <alignment vertical="center" shrinkToFit="1"/>
      <protection locked="0"/>
    </xf>
    <xf numFmtId="0" fontId="20" fillId="2" borderId="49" xfId="1" applyNumberFormat="1" applyFont="1" applyFill="1" applyBorder="1" applyAlignment="1" applyProtection="1">
      <alignment vertical="center" shrinkToFit="1"/>
      <protection locked="0"/>
    </xf>
    <xf numFmtId="0" fontId="20" fillId="2" borderId="56" xfId="1" applyNumberFormat="1" applyFont="1" applyFill="1" applyBorder="1" applyAlignment="1" applyProtection="1">
      <alignment vertical="center" shrinkToFit="1"/>
      <protection locked="0"/>
    </xf>
    <xf numFmtId="0" fontId="20" fillId="2" borderId="3" xfId="1" applyNumberFormat="1" applyFont="1" applyFill="1" applyBorder="1" applyAlignment="1" applyProtection="1">
      <alignment vertical="center" shrinkToFit="1"/>
      <protection locked="0"/>
    </xf>
    <xf numFmtId="3" fontId="20" fillId="2" borderId="1" xfId="1" applyNumberFormat="1" applyFont="1" applyFill="1" applyBorder="1" applyAlignment="1" applyProtection="1">
      <alignment horizontal="center" vertical="center" shrinkToFit="1"/>
      <protection locked="0"/>
    </xf>
    <xf numFmtId="0" fontId="20" fillId="2" borderId="2" xfId="1" applyNumberFormat="1" applyFont="1" applyFill="1" applyBorder="1" applyAlignment="1" applyProtection="1">
      <alignment horizontal="center" vertical="center" shrinkToFit="1"/>
      <protection locked="0"/>
    </xf>
    <xf numFmtId="3" fontId="20" fillId="2" borderId="55" xfId="1" applyNumberFormat="1" applyFont="1" applyFill="1" applyBorder="1" applyAlignment="1" applyProtection="1">
      <alignment vertical="center" shrinkToFit="1"/>
      <protection locked="0"/>
    </xf>
    <xf numFmtId="0" fontId="20" fillId="2" borderId="55" xfId="1" applyNumberFormat="1" applyFont="1" applyFill="1" applyBorder="1" applyAlignment="1" applyProtection="1">
      <alignment vertical="center" shrinkToFit="1"/>
      <protection locked="0"/>
    </xf>
    <xf numFmtId="3" fontId="20" fillId="2" borderId="56" xfId="1" applyNumberFormat="1" applyFont="1" applyFill="1" applyBorder="1" applyAlignment="1" applyProtection="1">
      <alignment vertical="center" shrinkToFit="1"/>
      <protection locked="0"/>
    </xf>
    <xf numFmtId="0" fontId="20" fillId="2" borderId="57" xfId="1" applyNumberFormat="1" applyFont="1" applyFill="1" applyBorder="1" applyAlignment="1" applyProtection="1">
      <alignment vertical="center" shrinkToFit="1"/>
      <protection locked="0"/>
    </xf>
    <xf numFmtId="0" fontId="20" fillId="2" borderId="33" xfId="1" applyNumberFormat="1" applyFont="1" applyFill="1" applyBorder="1" applyAlignment="1" applyProtection="1">
      <alignment horizontal="center" vertical="center" shrinkToFit="1"/>
      <protection locked="0"/>
    </xf>
    <xf numFmtId="0" fontId="20" fillId="2" borderId="11" xfId="1" applyNumberFormat="1" applyFont="1" applyFill="1" applyBorder="1" applyAlignment="1" applyProtection="1">
      <alignment horizontal="center" vertical="center" shrinkToFit="1"/>
      <protection locked="0"/>
    </xf>
    <xf numFmtId="0" fontId="20" fillId="2" borderId="3" xfId="1" applyNumberFormat="1" applyFont="1" applyFill="1" applyBorder="1" applyAlignment="1" applyProtection="1">
      <alignment horizontal="center" vertical="center" shrinkToFit="1"/>
      <protection locked="0"/>
    </xf>
    <xf numFmtId="0" fontId="3" fillId="2" borderId="54" xfId="1" applyNumberFormat="1" applyFont="1" applyFill="1" applyBorder="1" applyAlignment="1" applyProtection="1">
      <alignment horizontal="center" vertical="center"/>
    </xf>
    <xf numFmtId="0" fontId="3" fillId="2" borderId="55" xfId="1" applyNumberFormat="1" applyFont="1" applyFill="1" applyBorder="1" applyAlignment="1" applyProtection="1">
      <alignment horizontal="center" vertical="center"/>
    </xf>
    <xf numFmtId="0" fontId="3" fillId="2" borderId="49" xfId="1" applyNumberFormat="1" applyFont="1" applyFill="1" applyBorder="1" applyAlignment="1" applyProtection="1">
      <alignment horizontal="center" vertical="center"/>
    </xf>
    <xf numFmtId="0" fontId="3" fillId="2" borderId="56" xfId="1" applyNumberFormat="1" applyFont="1" applyFill="1" applyBorder="1" applyAlignment="1" applyProtection="1">
      <alignment horizontal="center" vertical="center"/>
    </xf>
    <xf numFmtId="0" fontId="3" fillId="2" borderId="57" xfId="1" applyNumberFormat="1" applyFont="1" applyFill="1" applyBorder="1" applyAlignment="1" applyProtection="1">
      <alignment horizontal="center" vertical="center"/>
    </xf>
    <xf numFmtId="0" fontId="3" fillId="2" borderId="15" xfId="1" applyNumberFormat="1" applyFont="1" applyFill="1" applyBorder="1" applyAlignment="1" applyProtection="1">
      <alignment horizontal="center" vertical="center"/>
    </xf>
    <xf numFmtId="0" fontId="16" fillId="2" borderId="5" xfId="1" applyNumberFormat="1" applyFont="1" applyFill="1" applyBorder="1" applyAlignment="1" applyProtection="1">
      <alignment horizontal="center" vertical="center"/>
    </xf>
    <xf numFmtId="0" fontId="16" fillId="2" borderId="6" xfId="1" applyNumberFormat="1" applyFont="1" applyFill="1" applyBorder="1" applyAlignment="1" applyProtection="1">
      <alignment horizontal="center" vertical="center"/>
    </xf>
    <xf numFmtId="0" fontId="16" fillId="2" borderId="31" xfId="1" applyNumberFormat="1" applyFont="1" applyFill="1" applyBorder="1" applyAlignment="1" applyProtection="1">
      <alignment horizontal="center" vertical="center"/>
    </xf>
    <xf numFmtId="0" fontId="16" fillId="2" borderId="8" xfId="1" applyNumberFormat="1" applyFont="1" applyFill="1" applyBorder="1" applyAlignment="1" applyProtection="1">
      <alignment horizontal="center" vertical="center"/>
    </xf>
    <xf numFmtId="0" fontId="16" fillId="2" borderId="9" xfId="1" applyNumberFormat="1" applyFont="1" applyFill="1" applyBorder="1" applyAlignment="1" applyProtection="1">
      <alignment horizontal="center" vertical="center"/>
    </xf>
    <xf numFmtId="0" fontId="16" fillId="2" borderId="7" xfId="1" applyNumberFormat="1" applyFont="1" applyFill="1" applyBorder="1" applyAlignment="1" applyProtection="1">
      <alignment horizontal="center" vertical="center"/>
    </xf>
    <xf numFmtId="0" fontId="3" fillId="2" borderId="32" xfId="1" applyNumberFormat="1" applyFont="1" applyFill="1" applyBorder="1" applyAlignment="1" applyProtection="1">
      <alignment horizontal="center" vertical="center"/>
    </xf>
    <xf numFmtId="0" fontId="12" fillId="2" borderId="28" xfId="1" applyNumberFormat="1" applyFont="1" applyFill="1" applyBorder="1" applyAlignment="1" applyProtection="1">
      <alignment horizontal="center" vertical="center" shrinkToFit="1"/>
    </xf>
    <xf numFmtId="0" fontId="12" fillId="2" borderId="29" xfId="1" applyNumberFormat="1" applyFont="1" applyFill="1" applyBorder="1" applyAlignment="1" applyProtection="1">
      <alignment horizontal="center" vertical="center" shrinkToFit="1"/>
    </xf>
    <xf numFmtId="0" fontId="3" fillId="2" borderId="36" xfId="1" applyNumberFormat="1" applyFont="1" applyFill="1" applyBorder="1" applyAlignment="1" applyProtection="1">
      <alignment horizontal="left" vertical="center"/>
    </xf>
    <xf numFmtId="0" fontId="3" fillId="2" borderId="37" xfId="1" applyNumberFormat="1" applyFont="1" applyFill="1" applyBorder="1" applyAlignment="1" applyProtection="1">
      <alignment horizontal="left" vertical="center"/>
    </xf>
    <xf numFmtId="0" fontId="3" fillId="2" borderId="38" xfId="1" applyNumberFormat="1" applyFont="1" applyFill="1" applyBorder="1" applyAlignment="1" applyProtection="1">
      <alignment horizontal="left" vertical="center"/>
    </xf>
    <xf numFmtId="3" fontId="18" fillId="2" borderId="23" xfId="1" applyNumberFormat="1" applyFont="1" applyFill="1" applyBorder="1" applyAlignment="1" applyProtection="1">
      <alignment vertical="center" shrinkToFit="1"/>
    </xf>
    <xf numFmtId="0" fontId="18" fillId="2" borderId="24" xfId="1" applyNumberFormat="1" applyFont="1" applyFill="1" applyBorder="1" applyAlignment="1" applyProtection="1">
      <alignment vertical="center" shrinkToFit="1"/>
    </xf>
    <xf numFmtId="0" fontId="18" fillId="2" borderId="51" xfId="1" applyNumberFormat="1" applyFont="1" applyFill="1" applyBorder="1" applyAlignment="1" applyProtection="1">
      <alignment vertical="center" shrinkToFit="1"/>
    </xf>
    <xf numFmtId="3" fontId="18" fillId="2" borderId="23" xfId="1" applyNumberFormat="1" applyFont="1" applyFill="1" applyBorder="1" applyAlignment="1" applyProtection="1">
      <alignment horizontal="center" vertical="center" shrinkToFit="1"/>
    </xf>
    <xf numFmtId="0" fontId="18" fillId="2" borderId="24" xfId="1" applyNumberFormat="1" applyFont="1" applyFill="1" applyBorder="1" applyAlignment="1" applyProtection="1">
      <alignment horizontal="center" vertical="center" shrinkToFit="1"/>
    </xf>
    <xf numFmtId="0" fontId="18" fillId="2" borderId="25" xfId="1" applyNumberFormat="1" applyFont="1" applyFill="1" applyBorder="1" applyAlignment="1" applyProtection="1">
      <alignment horizontal="center" vertical="center" shrinkToFit="1"/>
    </xf>
    <xf numFmtId="0" fontId="12" fillId="2" borderId="16"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vertical="center"/>
      <protection locked="0"/>
    </xf>
    <xf numFmtId="0" fontId="12" fillId="2" borderId="6" xfId="1" applyNumberFormat="1" applyFont="1" applyFill="1" applyBorder="1" applyAlignment="1" applyProtection="1">
      <alignment vertical="center"/>
      <protection locked="0"/>
    </xf>
    <xf numFmtId="3" fontId="12" fillId="2" borderId="11" xfId="1" applyNumberFormat="1" applyFont="1" applyFill="1" applyBorder="1" applyAlignment="1" applyProtection="1">
      <alignment vertical="center" shrinkToFit="1"/>
      <protection locked="0"/>
    </xf>
    <xf numFmtId="0" fontId="12" fillId="2" borderId="17" xfId="1" applyNumberFormat="1" applyFont="1" applyFill="1" applyBorder="1" applyAlignment="1" applyProtection="1">
      <alignment vertical="center"/>
      <protection locked="0"/>
    </xf>
    <xf numFmtId="0" fontId="12" fillId="2" borderId="11" xfId="1" applyNumberFormat="1" applyFont="1" applyFill="1" applyBorder="1" applyAlignment="1" applyProtection="1">
      <alignment vertical="center"/>
      <protection locked="0"/>
    </xf>
    <xf numFmtId="0" fontId="12" fillId="2" borderId="34" xfId="1" applyNumberFormat="1" applyFont="1" applyFill="1" applyBorder="1" applyAlignment="1" applyProtection="1">
      <alignment vertical="center"/>
      <protection locked="0"/>
    </xf>
    <xf numFmtId="0" fontId="12" fillId="2" borderId="3" xfId="1" applyNumberFormat="1" applyFont="1" applyFill="1" applyBorder="1" applyAlignment="1" applyProtection="1">
      <alignment vertical="center"/>
      <protection locked="0"/>
    </xf>
    <xf numFmtId="3" fontId="12" fillId="2" borderId="54" xfId="1" applyNumberFormat="1" applyFont="1" applyFill="1" applyBorder="1" applyAlignment="1" applyProtection="1">
      <alignment vertical="center" shrinkToFit="1"/>
      <protection locked="0"/>
    </xf>
    <xf numFmtId="0" fontId="18" fillId="2" borderId="33" xfId="1" applyNumberFormat="1" applyFont="1" applyFill="1" applyBorder="1" applyAlignment="1" applyProtection="1">
      <alignment vertical="center" shrinkToFit="1"/>
      <protection locked="0"/>
    </xf>
    <xf numFmtId="0" fontId="18" fillId="2" borderId="11" xfId="1" applyNumberFormat="1" applyFont="1" applyFill="1" applyBorder="1" applyAlignment="1" applyProtection="1">
      <alignment vertical="center" shrinkToFit="1"/>
      <protection locked="0"/>
    </xf>
    <xf numFmtId="0" fontId="18" fillId="2" borderId="3" xfId="1" applyNumberFormat="1" applyFont="1" applyFill="1" applyBorder="1" applyAlignment="1" applyProtection="1">
      <alignment vertical="center" shrinkToFit="1"/>
      <protection locked="0"/>
    </xf>
    <xf numFmtId="3" fontId="18" fillId="2" borderId="2" xfId="1" applyNumberFormat="1" applyFont="1" applyFill="1" applyBorder="1" applyAlignment="1" applyProtection="1">
      <alignment horizontal="right" vertical="center" shrinkToFit="1"/>
      <protection locked="0"/>
    </xf>
    <xf numFmtId="3" fontId="18" fillId="2" borderId="11" xfId="1" applyNumberFormat="1" applyFont="1" applyFill="1" applyBorder="1" applyAlignment="1" applyProtection="1">
      <alignment horizontal="right" vertical="center" shrinkToFit="1"/>
      <protection locked="0"/>
    </xf>
    <xf numFmtId="3" fontId="18" fillId="2" borderId="54" xfId="1" applyNumberFormat="1" applyFont="1" applyFill="1" applyBorder="1" applyAlignment="1" applyProtection="1">
      <alignment horizontal="right" vertical="center" shrinkToFit="1"/>
      <protection locked="0"/>
    </xf>
    <xf numFmtId="3" fontId="18" fillId="2" borderId="2" xfId="1" applyNumberFormat="1" applyFont="1" applyFill="1" applyBorder="1" applyAlignment="1" applyProtection="1">
      <alignment vertical="center" shrinkToFit="1"/>
      <protection locked="0"/>
    </xf>
    <xf numFmtId="0" fontId="18" fillId="2" borderId="54" xfId="1" applyNumberFormat="1" applyFont="1" applyFill="1" applyBorder="1" applyAlignment="1" applyProtection="1">
      <alignment vertical="center" shrinkToFit="1"/>
      <protection locked="0"/>
    </xf>
    <xf numFmtId="0" fontId="18" fillId="2" borderId="11" xfId="1" applyNumberFormat="1" applyFont="1" applyFill="1" applyBorder="1" applyAlignment="1" applyProtection="1">
      <alignment horizontal="right" vertical="center" shrinkToFit="1"/>
      <protection locked="0"/>
    </xf>
    <xf numFmtId="0" fontId="18" fillId="2" borderId="54" xfId="1" applyNumberFormat="1" applyFont="1" applyFill="1" applyBorder="1" applyAlignment="1" applyProtection="1">
      <alignment horizontal="right" vertical="center" shrinkToFit="1"/>
      <protection locked="0"/>
    </xf>
    <xf numFmtId="3" fontId="18" fillId="2" borderId="11" xfId="1" applyNumberFormat="1" applyFont="1" applyFill="1" applyBorder="1" applyAlignment="1" applyProtection="1">
      <alignment vertical="center" shrinkToFit="1"/>
      <protection locked="0"/>
    </xf>
    <xf numFmtId="3" fontId="18" fillId="2" borderId="54" xfId="1" applyNumberFormat="1" applyFont="1" applyFill="1" applyBorder="1" applyAlignment="1" applyProtection="1">
      <alignment vertical="center" shrinkToFit="1"/>
      <protection locked="0"/>
    </xf>
    <xf numFmtId="0" fontId="3" fillId="2" borderId="4" xfId="1" applyNumberFormat="1" applyFont="1" applyFill="1" applyBorder="1" applyAlignment="1" applyProtection="1">
      <alignment horizontal="center" vertical="center" wrapText="1"/>
    </xf>
    <xf numFmtId="0" fontId="3" fillId="2" borderId="10" xfId="1" applyNumberFormat="1" applyFont="1" applyFill="1" applyBorder="1" applyAlignment="1" applyProtection="1">
      <alignment horizontal="center" vertical="center" wrapText="1"/>
    </xf>
    <xf numFmtId="0" fontId="3" fillId="2" borderId="27" xfId="1" applyNumberFormat="1" applyFont="1" applyFill="1" applyBorder="1" applyAlignment="1" applyProtection="1">
      <alignment horizontal="center" vertical="center" wrapText="1"/>
    </xf>
    <xf numFmtId="0" fontId="3" fillId="2" borderId="21" xfId="1" applyNumberFormat="1" applyFont="1" applyFill="1" applyBorder="1" applyAlignment="1" applyProtection="1">
      <alignment horizontal="center" vertical="center" wrapText="1"/>
    </xf>
    <xf numFmtId="0" fontId="20" fillId="2" borderId="5" xfId="1" applyNumberFormat="1" applyFont="1" applyFill="1" applyBorder="1" applyAlignment="1" applyProtection="1">
      <alignment vertical="center" wrapText="1"/>
      <protection locked="0"/>
    </xf>
    <xf numFmtId="0" fontId="20" fillId="2" borderId="0" xfId="1" applyNumberFormat="1" applyFont="1" applyFill="1" applyBorder="1" applyAlignment="1" applyProtection="1">
      <alignment vertical="center" wrapText="1"/>
      <protection locked="0"/>
    </xf>
    <xf numFmtId="0" fontId="20" fillId="2" borderId="21" xfId="1" applyNumberFormat="1" applyFont="1" applyFill="1" applyBorder="1" applyAlignment="1" applyProtection="1">
      <alignment vertical="center" wrapText="1"/>
      <protection locked="0"/>
    </xf>
    <xf numFmtId="0" fontId="3" fillId="2" borderId="22" xfId="1" applyNumberFormat="1" applyFont="1" applyFill="1" applyBorder="1" applyAlignment="1" applyProtection="1">
      <alignment horizontal="center" vertical="center"/>
    </xf>
    <xf numFmtId="0" fontId="18" fillId="2" borderId="11" xfId="1" applyNumberFormat="1" applyFont="1" applyFill="1" applyBorder="1" applyAlignment="1" applyProtection="1">
      <alignment vertical="center"/>
      <protection locked="0"/>
    </xf>
    <xf numFmtId="0" fontId="18" fillId="2" borderId="34"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2" fillId="2" borderId="2" xfId="1" applyNumberFormat="1" applyFont="1" applyFill="1" applyBorder="1" applyAlignment="1" applyProtection="1">
      <alignment horizontal="center" vertical="center"/>
    </xf>
    <xf numFmtId="0" fontId="12" fillId="2" borderId="11" xfId="1" applyNumberFormat="1" applyFont="1" applyFill="1" applyBorder="1" applyAlignment="1" applyProtection="1">
      <alignment horizontal="center" vertical="center"/>
    </xf>
    <xf numFmtId="0" fontId="12" fillId="2" borderId="34" xfId="1" applyNumberFormat="1" applyFont="1" applyFill="1" applyBorder="1" applyAlignment="1" applyProtection="1">
      <alignment horizontal="center" vertical="center"/>
    </xf>
    <xf numFmtId="0" fontId="12" fillId="2" borderId="33" xfId="1" applyNumberFormat="1" applyFont="1" applyFill="1" applyBorder="1" applyAlignment="1" applyProtection="1">
      <alignment horizontal="center" vertical="center"/>
    </xf>
    <xf numFmtId="0" fontId="12" fillId="2" borderId="3" xfId="1" applyNumberFormat="1" applyFont="1" applyFill="1" applyBorder="1" applyAlignment="1" applyProtection="1">
      <alignment horizontal="center" vertical="center"/>
    </xf>
    <xf numFmtId="0" fontId="18" fillId="2" borderId="33" xfId="1" applyNumberFormat="1" applyFont="1" applyFill="1" applyBorder="1" applyAlignment="1" applyProtection="1">
      <alignment horizontal="left" vertical="center" shrinkToFit="1"/>
      <protection locked="0"/>
    </xf>
    <xf numFmtId="0" fontId="18" fillId="2" borderId="11" xfId="1" applyNumberFormat="1" applyFont="1" applyFill="1" applyBorder="1" applyAlignment="1" applyProtection="1">
      <alignment horizontal="left" vertical="center" shrinkToFit="1"/>
      <protection locked="0"/>
    </xf>
    <xf numFmtId="0" fontId="18" fillId="2" borderId="3" xfId="1" applyNumberFormat="1" applyFont="1" applyFill="1" applyBorder="1" applyAlignment="1" applyProtection="1">
      <alignment horizontal="left" vertical="center" shrinkToFit="1"/>
      <protection locked="0"/>
    </xf>
    <xf numFmtId="0" fontId="12" fillId="2" borderId="2" xfId="1" applyNumberFormat="1" applyFont="1" applyFill="1" applyBorder="1" applyAlignment="1" applyProtection="1">
      <alignment horizontal="center" vertical="center" wrapText="1"/>
    </xf>
    <xf numFmtId="0" fontId="3" fillId="2" borderId="28" xfId="1" applyNumberFormat="1" applyFont="1" applyFill="1" applyBorder="1" applyAlignment="1" applyProtection="1">
      <alignment horizontal="center" vertical="center" wrapText="1"/>
    </xf>
    <xf numFmtId="0" fontId="3" fillId="2" borderId="30" xfId="1" applyNumberFormat="1" applyFont="1" applyFill="1" applyBorder="1" applyAlignment="1" applyProtection="1">
      <alignment horizontal="center" vertical="center" wrapText="1"/>
    </xf>
    <xf numFmtId="0" fontId="3" fillId="2" borderId="32" xfId="1" applyNumberFormat="1" applyFont="1" applyFill="1" applyBorder="1" applyAlignment="1" applyProtection="1">
      <alignment horizontal="center" vertical="center" wrapText="1"/>
    </xf>
    <xf numFmtId="0" fontId="20" fillId="2" borderId="11" xfId="1" applyNumberFormat="1" applyFont="1" applyFill="1" applyBorder="1" applyAlignment="1" applyProtection="1">
      <alignment vertical="center"/>
    </xf>
    <xf numFmtId="0" fontId="20" fillId="2" borderId="3" xfId="1" applyNumberFormat="1" applyFont="1" applyFill="1" applyBorder="1" applyAlignment="1" applyProtection="1">
      <alignment vertical="center"/>
    </xf>
    <xf numFmtId="0" fontId="3" fillId="2" borderId="35" xfId="1" applyNumberFormat="1" applyFont="1" applyFill="1" applyBorder="1" applyAlignment="1" applyProtection="1">
      <alignment horizontal="center" vertical="center"/>
      <protection locked="0"/>
    </xf>
    <xf numFmtId="0" fontId="3" fillId="2" borderId="26" xfId="1" applyNumberFormat="1" applyFont="1" applyFill="1" applyBorder="1" applyAlignment="1" applyProtection="1">
      <alignment horizontal="center" vertical="center"/>
      <protection locked="0"/>
    </xf>
    <xf numFmtId="0" fontId="3" fillId="2" borderId="13" xfId="1" applyNumberFormat="1" applyFont="1" applyFill="1" applyBorder="1" applyAlignment="1" applyProtection="1">
      <alignment horizontal="left" vertical="center"/>
    </xf>
    <xf numFmtId="0" fontId="3" fillId="2" borderId="14" xfId="1" applyNumberFormat="1" applyFont="1" applyFill="1" applyBorder="1" applyAlignment="1" applyProtection="1">
      <alignment horizontal="left" vertical="center"/>
    </xf>
    <xf numFmtId="0" fontId="3" fillId="2" borderId="15" xfId="1" applyNumberFormat="1" applyFont="1" applyFill="1" applyBorder="1" applyAlignment="1" applyProtection="1">
      <alignment horizontal="left" vertical="center"/>
    </xf>
    <xf numFmtId="0" fontId="3" fillId="2" borderId="33" xfId="1" applyNumberFormat="1" applyFont="1" applyFill="1" applyBorder="1" applyAlignment="1" applyProtection="1">
      <alignment horizontal="center" vertical="center"/>
    </xf>
    <xf numFmtId="3" fontId="3" fillId="2" borderId="2" xfId="1" applyNumberFormat="1" applyFont="1" applyFill="1" applyBorder="1" applyAlignment="1" applyProtection="1">
      <alignment horizontal="center" vertical="center"/>
    </xf>
    <xf numFmtId="0" fontId="3" fillId="2" borderId="27" xfId="1" applyNumberFormat="1" applyFont="1" applyFill="1" applyBorder="1" applyAlignment="1" applyProtection="1">
      <alignment horizontal="center" vertical="center"/>
    </xf>
    <xf numFmtId="0" fontId="3" fillId="2" borderId="52" xfId="1" applyNumberFormat="1" applyFont="1" applyFill="1" applyBorder="1" applyAlignment="1" applyProtection="1">
      <alignment horizontal="center" vertical="center"/>
    </xf>
    <xf numFmtId="0" fontId="12" fillId="2" borderId="23" xfId="1" applyNumberFormat="1" applyFont="1" applyFill="1" applyBorder="1" applyAlignment="1" applyProtection="1">
      <alignment horizontal="center" vertical="center" wrapText="1"/>
    </xf>
    <xf numFmtId="0" fontId="12" fillId="2" borderId="24" xfId="1" applyNumberFormat="1" applyFont="1" applyFill="1" applyBorder="1" applyAlignment="1" applyProtection="1">
      <alignment horizontal="center" vertical="center" wrapText="1"/>
    </xf>
    <xf numFmtId="0" fontId="12" fillId="2" borderId="25" xfId="1" applyNumberFormat="1" applyFont="1" applyFill="1" applyBorder="1" applyAlignment="1" applyProtection="1">
      <alignment horizontal="center" vertical="center" wrapText="1"/>
    </xf>
    <xf numFmtId="177" fontId="20" fillId="2" borderId="23" xfId="1" applyNumberFormat="1" applyFont="1" applyFill="1" applyBorder="1" applyAlignment="1" applyProtection="1">
      <alignment vertical="center"/>
      <protection locked="0"/>
    </xf>
    <xf numFmtId="177" fontId="20" fillId="2" borderId="24" xfId="1" applyNumberFormat="1" applyFont="1" applyFill="1" applyBorder="1" applyAlignment="1" applyProtection="1">
      <alignment vertical="center"/>
      <protection locked="0"/>
    </xf>
    <xf numFmtId="0" fontId="20" fillId="2" borderId="24" xfId="1" applyNumberFormat="1" applyFont="1" applyFill="1" applyBorder="1" applyAlignment="1" applyProtection="1">
      <alignment vertical="center"/>
    </xf>
    <xf numFmtId="0" fontId="20" fillId="2" borderId="25" xfId="1" applyNumberFormat="1" applyFont="1" applyFill="1" applyBorder="1" applyAlignment="1" applyProtection="1">
      <alignment vertical="center"/>
    </xf>
    <xf numFmtId="3" fontId="3" fillId="2" borderId="85" xfId="1" applyNumberFormat="1" applyFont="1" applyFill="1" applyBorder="1" applyAlignment="1" applyProtection="1">
      <alignment vertical="center"/>
    </xf>
    <xf numFmtId="0" fontId="3" fillId="2" borderId="86" xfId="1" applyNumberFormat="1" applyFont="1" applyFill="1" applyBorder="1" applyAlignment="1" applyProtection="1">
      <alignment vertical="center"/>
    </xf>
    <xf numFmtId="0" fontId="3" fillId="2" borderId="11" xfId="1" applyNumberFormat="1" applyFont="1" applyFill="1" applyBorder="1" applyAlignment="1" applyProtection="1">
      <alignment vertical="center"/>
    </xf>
    <xf numFmtId="0" fontId="3" fillId="2" borderId="3" xfId="1" applyNumberFormat="1" applyFont="1" applyFill="1" applyBorder="1" applyAlignment="1" applyProtection="1">
      <alignment vertical="center"/>
    </xf>
    <xf numFmtId="0" fontId="3" fillId="2" borderId="20" xfId="1" applyNumberFormat="1" applyFont="1" applyFill="1" applyBorder="1" applyAlignment="1" applyProtection="1">
      <alignment horizontal="center" vertical="center"/>
    </xf>
    <xf numFmtId="0" fontId="3" fillId="2" borderId="83" xfId="1" applyNumberFormat="1" applyFont="1" applyFill="1" applyBorder="1" applyAlignment="1" applyProtection="1">
      <alignment vertical="center"/>
    </xf>
    <xf numFmtId="0" fontId="3" fillId="2" borderId="84" xfId="1" applyNumberFormat="1" applyFont="1" applyFill="1" applyBorder="1" applyAlignment="1" applyProtection="1">
      <alignment vertical="center"/>
    </xf>
    <xf numFmtId="0" fontId="3" fillId="2" borderId="24" xfId="1" applyNumberFormat="1" applyFont="1" applyFill="1" applyBorder="1" applyAlignment="1" applyProtection="1">
      <alignment vertical="center"/>
    </xf>
    <xf numFmtId="0" fontId="3" fillId="2" borderId="25" xfId="1" applyNumberFormat="1" applyFont="1" applyFill="1" applyBorder="1" applyAlignment="1" applyProtection="1">
      <alignment vertical="center"/>
    </xf>
    <xf numFmtId="0" fontId="14" fillId="2" borderId="0" xfId="1" applyNumberFormat="1" applyFont="1" applyFill="1" applyBorder="1" applyAlignment="1" applyProtection="1">
      <alignment horizontal="left"/>
    </xf>
    <xf numFmtId="0" fontId="15" fillId="2" borderId="0" xfId="1" applyNumberFormat="1" applyFont="1" applyFill="1" applyBorder="1" applyAlignment="1" applyProtection="1">
      <alignment horizontal="left"/>
    </xf>
    <xf numFmtId="0" fontId="14" fillId="2" borderId="0" xfId="1" applyNumberFormat="1" applyFont="1" applyFill="1" applyBorder="1" applyAlignment="1" applyProtection="1">
      <alignment horizontal="left" vertical="top" wrapText="1"/>
    </xf>
    <xf numFmtId="0" fontId="14" fillId="2" borderId="0" xfId="1" applyNumberFormat="1" applyFont="1" applyFill="1" applyBorder="1" applyAlignment="1" applyProtection="1">
      <alignment horizontal="left" vertical="top"/>
    </xf>
    <xf numFmtId="0" fontId="14" fillId="2" borderId="36" xfId="1" applyNumberFormat="1" applyFont="1" applyFill="1" applyBorder="1" applyAlignment="1" applyProtection="1">
      <alignment horizontal="center" vertical="center"/>
    </xf>
    <xf numFmtId="0" fontId="14" fillId="2" borderId="37" xfId="1" applyNumberFormat="1" applyFont="1" applyFill="1" applyBorder="1" applyAlignment="1" applyProtection="1">
      <alignment horizontal="left" vertical="center"/>
    </xf>
    <xf numFmtId="0" fontId="14" fillId="2" borderId="38" xfId="1" applyNumberFormat="1" applyFont="1" applyFill="1" applyBorder="1" applyAlignment="1" applyProtection="1">
      <alignment horizontal="left" vertical="center"/>
    </xf>
    <xf numFmtId="0" fontId="3" fillId="2" borderId="34" xfId="1" applyNumberFormat="1" applyFont="1" applyFill="1" applyBorder="1" applyAlignment="1" applyProtection="1">
      <alignment horizontal="center" vertical="center"/>
      <protection locked="0"/>
    </xf>
    <xf numFmtId="0" fontId="3" fillId="2" borderId="33" xfId="1" applyNumberFormat="1" applyFont="1" applyFill="1" applyBorder="1" applyAlignment="1" applyProtection="1">
      <alignment horizontal="right" vertical="center"/>
      <protection locked="0"/>
    </xf>
    <xf numFmtId="0" fontId="3" fillId="2" borderId="11" xfId="1" applyNumberFormat="1" applyFont="1" applyFill="1" applyBorder="1" applyAlignment="1" applyProtection="1">
      <alignment horizontal="right" vertical="center"/>
      <protection locked="0"/>
    </xf>
    <xf numFmtId="0" fontId="3" fillId="2" borderId="11" xfId="1" applyNumberFormat="1" applyFont="1" applyFill="1" applyBorder="1" applyAlignment="1" applyProtection="1">
      <alignment horizontal="left" vertical="center"/>
      <protection locked="0"/>
    </xf>
    <xf numFmtId="0" fontId="3" fillId="2" borderId="11" xfId="1" applyNumberFormat="1" applyFont="1" applyFill="1" applyBorder="1" applyAlignment="1" applyProtection="1">
      <alignment vertical="center"/>
      <protection locked="0"/>
    </xf>
    <xf numFmtId="0" fontId="3" fillId="2" borderId="34" xfId="1" applyNumberFormat="1" applyFont="1" applyFill="1" applyBorder="1" applyAlignment="1" applyProtection="1">
      <alignment vertical="center"/>
      <protection locked="0"/>
    </xf>
    <xf numFmtId="0" fontId="12" fillId="2" borderId="2" xfId="1" applyNumberFormat="1" applyFont="1" applyFill="1" applyBorder="1" applyAlignment="1" applyProtection="1">
      <alignment horizontal="left" vertical="center"/>
      <protection locked="0"/>
    </xf>
    <xf numFmtId="0" fontId="12" fillId="2" borderId="11" xfId="1" applyNumberFormat="1" applyFont="1" applyFill="1" applyBorder="1" applyAlignment="1" applyProtection="1">
      <alignment horizontal="left" vertical="center"/>
      <protection locked="0"/>
    </xf>
    <xf numFmtId="0" fontId="12" fillId="2" borderId="3" xfId="1" applyNumberFormat="1" applyFont="1" applyFill="1" applyBorder="1" applyAlignment="1" applyProtection="1">
      <alignment horizontal="left" vertical="center"/>
      <protection locked="0"/>
    </xf>
    <xf numFmtId="0" fontId="3" fillId="2" borderId="2" xfId="1" applyNumberFormat="1" applyFont="1" applyFill="1" applyBorder="1" applyAlignment="1" applyProtection="1">
      <alignment horizontal="left" vertical="center"/>
      <protection locked="0"/>
    </xf>
    <xf numFmtId="0" fontId="3" fillId="2" borderId="3" xfId="1" applyNumberFormat="1" applyFont="1" applyFill="1" applyBorder="1" applyAlignment="1" applyProtection="1">
      <alignment horizontal="left" vertical="center"/>
      <protection locked="0"/>
    </xf>
    <xf numFmtId="176" fontId="3" fillId="2" borderId="23" xfId="1" applyNumberFormat="1" applyFont="1" applyFill="1" applyBorder="1" applyAlignment="1" applyProtection="1">
      <alignment horizontal="center" vertical="center"/>
      <protection locked="0"/>
    </xf>
    <xf numFmtId="0" fontId="3" fillId="2" borderId="24" xfId="1" applyNumberFormat="1" applyFont="1" applyFill="1" applyBorder="1" applyAlignment="1" applyProtection="1">
      <alignment horizontal="right" vertical="center"/>
      <protection locked="0"/>
    </xf>
    <xf numFmtId="0" fontId="3" fillId="2" borderId="24" xfId="1" applyNumberFormat="1" applyFont="1" applyFill="1" applyBorder="1" applyAlignment="1" applyProtection="1">
      <alignment vertical="center"/>
      <protection locked="0"/>
    </xf>
    <xf numFmtId="0" fontId="3" fillId="2" borderId="25" xfId="1" applyNumberFormat="1" applyFont="1" applyFill="1" applyBorder="1" applyAlignment="1" applyProtection="1">
      <alignment vertical="center"/>
      <protection locked="0"/>
    </xf>
    <xf numFmtId="0" fontId="3" fillId="2" borderId="33" xfId="1" applyNumberFormat="1" applyFont="1" applyFill="1" applyBorder="1" applyAlignment="1" applyProtection="1">
      <alignment horizontal="center" vertical="center" wrapText="1"/>
    </xf>
    <xf numFmtId="0" fontId="3" fillId="2" borderId="11" xfId="1" applyNumberFormat="1" applyFont="1" applyFill="1" applyBorder="1" applyAlignment="1" applyProtection="1">
      <alignment horizontal="center" vertical="center" wrapText="1"/>
    </xf>
    <xf numFmtId="0" fontId="3" fillId="2" borderId="3" xfId="1" applyNumberFormat="1" applyFont="1" applyFill="1" applyBorder="1" applyAlignment="1" applyProtection="1">
      <alignment horizontal="center" vertical="center" wrapText="1"/>
    </xf>
    <xf numFmtId="176" fontId="3" fillId="2" borderId="2" xfId="1" applyNumberFormat="1" applyFont="1" applyFill="1" applyBorder="1" applyAlignment="1" applyProtection="1">
      <alignment horizontal="center" vertical="center"/>
      <protection locked="0"/>
    </xf>
    <xf numFmtId="176" fontId="18" fillId="2" borderId="2" xfId="1" applyNumberFormat="1" applyFont="1" applyFill="1" applyBorder="1" applyAlignment="1" applyProtection="1">
      <alignment horizontal="center" vertical="center"/>
      <protection locked="0"/>
    </xf>
    <xf numFmtId="0" fontId="18" fillId="2" borderId="11" xfId="1" applyNumberFormat="1" applyFont="1" applyFill="1" applyBorder="1" applyAlignment="1" applyProtection="1">
      <alignment horizontal="center" vertical="center"/>
      <protection locked="0"/>
    </xf>
    <xf numFmtId="0" fontId="3" fillId="2" borderId="3" xfId="1" applyNumberFormat="1" applyFont="1" applyFill="1" applyBorder="1" applyAlignment="1" applyProtection="1">
      <alignment vertical="center"/>
      <protection locked="0"/>
    </xf>
    <xf numFmtId="0" fontId="3" fillId="2" borderId="2" xfId="1" applyNumberFormat="1" applyFont="1" applyFill="1" applyBorder="1" applyAlignment="1" applyProtection="1">
      <alignment horizontal="center" vertical="center" wrapText="1"/>
    </xf>
    <xf numFmtId="0" fontId="19" fillId="2" borderId="2" xfId="1" applyNumberFormat="1" applyFont="1" applyFill="1" applyBorder="1" applyAlignment="1" applyProtection="1">
      <alignment horizontal="left" vertical="center"/>
      <protection locked="0"/>
    </xf>
    <xf numFmtId="0" fontId="19" fillId="2" borderId="11" xfId="1" applyNumberFormat="1" applyFont="1" applyFill="1" applyBorder="1" applyAlignment="1" applyProtection="1">
      <alignment horizontal="left" vertical="center"/>
      <protection locked="0"/>
    </xf>
    <xf numFmtId="0" fontId="19" fillId="2" borderId="3" xfId="1" applyNumberFormat="1" applyFont="1" applyFill="1" applyBorder="1" applyAlignment="1" applyProtection="1">
      <alignment horizontal="left" vertical="center"/>
      <protection locked="0"/>
    </xf>
    <xf numFmtId="0" fontId="12" fillId="2" borderId="34" xfId="1" applyNumberFormat="1" applyFont="1" applyFill="1" applyBorder="1" applyAlignment="1" applyProtection="1">
      <alignment horizontal="left" vertical="center"/>
      <protection locked="0"/>
    </xf>
    <xf numFmtId="0" fontId="18" fillId="2" borderId="2" xfId="1" applyNumberFormat="1" applyFont="1" applyFill="1" applyBorder="1" applyAlignment="1" applyProtection="1">
      <alignment horizontal="left" vertical="center" wrapText="1"/>
      <protection locked="0"/>
    </xf>
    <xf numFmtId="0" fontId="18" fillId="2" borderId="11" xfId="1" applyNumberFormat="1" applyFont="1" applyFill="1" applyBorder="1" applyAlignment="1" applyProtection="1">
      <alignment horizontal="left" vertical="center"/>
      <protection locked="0"/>
    </xf>
    <xf numFmtId="0" fontId="18" fillId="2" borderId="3" xfId="1" applyNumberFormat="1" applyFont="1" applyFill="1" applyBorder="1" applyAlignment="1" applyProtection="1">
      <alignment horizontal="left" vertical="center"/>
      <protection locked="0"/>
    </xf>
    <xf numFmtId="0" fontId="3" fillId="2" borderId="34" xfId="1" applyNumberFormat="1" applyFont="1" applyFill="1" applyBorder="1" applyAlignment="1" applyProtection="1">
      <alignment horizontal="left" vertical="center"/>
      <protection locked="0"/>
    </xf>
    <xf numFmtId="0" fontId="18" fillId="2" borderId="44" xfId="1" applyNumberFormat="1" applyFont="1" applyFill="1" applyBorder="1" applyAlignment="1" applyProtection="1">
      <alignment horizontal="left" vertical="center"/>
      <protection locked="0"/>
    </xf>
    <xf numFmtId="0" fontId="18" fillId="2" borderId="29" xfId="1" applyNumberFormat="1" applyFont="1" applyFill="1" applyBorder="1" applyAlignment="1" applyProtection="1">
      <alignment horizontal="left" vertical="center"/>
      <protection locked="0"/>
    </xf>
    <xf numFmtId="0" fontId="18" fillId="2" borderId="45" xfId="1" applyNumberFormat="1" applyFont="1" applyFill="1" applyBorder="1" applyAlignment="1" applyProtection="1">
      <alignment horizontal="left" vertical="center"/>
      <protection locked="0"/>
    </xf>
    <xf numFmtId="0" fontId="18" fillId="2" borderId="7" xfId="1" applyNumberFormat="1" applyFont="1" applyFill="1" applyBorder="1" applyAlignment="1" applyProtection="1">
      <alignment horizontal="left" vertical="center"/>
      <protection locked="0"/>
    </xf>
    <xf numFmtId="0" fontId="18" fillId="2" borderId="8" xfId="1" applyNumberFormat="1" applyFont="1" applyFill="1" applyBorder="1" applyAlignment="1" applyProtection="1">
      <alignment horizontal="left" vertical="center"/>
      <protection locked="0"/>
    </xf>
    <xf numFmtId="0" fontId="18" fillId="2" borderId="9" xfId="1" applyNumberFormat="1" applyFont="1" applyFill="1" applyBorder="1" applyAlignment="1" applyProtection="1">
      <alignment horizontal="left" vertical="center"/>
      <protection locked="0"/>
    </xf>
    <xf numFmtId="0" fontId="3" fillId="2" borderId="44" xfId="1" applyNumberFormat="1" applyFont="1" applyFill="1" applyBorder="1" applyAlignment="1" applyProtection="1">
      <alignment horizontal="center" vertical="center"/>
    </xf>
    <xf numFmtId="0" fontId="3" fillId="2" borderId="29" xfId="1" applyNumberFormat="1" applyFont="1" applyFill="1" applyBorder="1" applyAlignment="1" applyProtection="1">
      <alignment horizontal="center" vertical="center"/>
    </xf>
    <xf numFmtId="0" fontId="3" fillId="2" borderId="45" xfId="1" applyNumberFormat="1" applyFont="1" applyFill="1" applyBorder="1" applyAlignment="1" applyProtection="1">
      <alignment horizontal="center" vertical="center"/>
    </xf>
    <xf numFmtId="0" fontId="3" fillId="2" borderId="41" xfId="1" applyNumberFormat="1" applyFont="1" applyFill="1" applyBorder="1" applyAlignment="1" applyProtection="1">
      <alignment horizontal="center" vertical="center"/>
    </xf>
    <xf numFmtId="49" fontId="18" fillId="2" borderId="14" xfId="1" applyNumberFormat="1" applyFont="1" applyFill="1" applyBorder="1" applyAlignment="1" applyProtection="1">
      <alignment horizontal="left" vertical="center"/>
      <protection locked="0"/>
    </xf>
    <xf numFmtId="0" fontId="18" fillId="2" borderId="14" xfId="1" applyNumberFormat="1" applyFont="1" applyFill="1" applyBorder="1" applyAlignment="1" applyProtection="1">
      <alignment horizontal="left" vertical="center"/>
      <protection locked="0"/>
    </xf>
    <xf numFmtId="0" fontId="18" fillId="2" borderId="15" xfId="1" applyNumberFormat="1" applyFont="1" applyFill="1" applyBorder="1" applyAlignment="1" applyProtection="1">
      <alignment horizontal="left" vertical="center"/>
      <protection locked="0"/>
    </xf>
    <xf numFmtId="49" fontId="18" fillId="2" borderId="11" xfId="1" applyNumberFormat="1" applyFont="1" applyFill="1" applyBorder="1" applyAlignment="1" applyProtection="1">
      <alignment horizontal="left" vertical="center"/>
      <protection locked="0"/>
    </xf>
    <xf numFmtId="0" fontId="18" fillId="2" borderId="34" xfId="1" applyNumberFormat="1" applyFont="1" applyFill="1" applyBorder="1" applyAlignment="1" applyProtection="1">
      <alignment horizontal="left" vertical="center"/>
      <protection locked="0"/>
    </xf>
    <xf numFmtId="0" fontId="13" fillId="2" borderId="0" xfId="1" applyNumberFormat="1" applyFont="1" applyFill="1" applyBorder="1" applyAlignment="1" applyProtection="1">
      <alignment horizontal="right" vertical="center"/>
    </xf>
    <xf numFmtId="0" fontId="13" fillId="2" borderId="0" xfId="1" applyNumberFormat="1" applyFont="1" applyFill="1" applyBorder="1" applyAlignment="1" applyProtection="1">
      <alignment horizontal="center" vertical="center"/>
      <protection locked="0"/>
    </xf>
    <xf numFmtId="0" fontId="13" fillId="2" borderId="0" xfId="1" applyNumberFormat="1" applyFont="1" applyFill="1" applyBorder="1" applyAlignment="1" applyProtection="1">
      <alignment horizontal="left" vertical="center"/>
    </xf>
    <xf numFmtId="0" fontId="3" fillId="2" borderId="21" xfId="1" applyNumberFormat="1" applyFont="1" applyFill="1" applyBorder="1" applyAlignment="1" applyProtection="1">
      <alignment horizontal="right" vertical="center"/>
    </xf>
    <xf numFmtId="176" fontId="3" fillId="2" borderId="21" xfId="1" applyNumberFormat="1" applyFont="1" applyFill="1" applyBorder="1" applyAlignment="1" applyProtection="1">
      <alignment horizontal="center" vertical="center"/>
    </xf>
    <xf numFmtId="0" fontId="3" fillId="2" borderId="21" xfId="1" applyNumberFormat="1" applyFont="1" applyFill="1" applyBorder="1" applyAlignment="1" applyProtection="1">
      <alignment horizontal="center" vertical="center"/>
    </xf>
    <xf numFmtId="0" fontId="3" fillId="2" borderId="44" xfId="1" applyNumberFormat="1" applyFont="1" applyFill="1" applyBorder="1" applyAlignment="1" applyProtection="1">
      <alignment horizontal="center" vertical="center"/>
      <protection locked="0"/>
    </xf>
    <xf numFmtId="0" fontId="3" fillId="2" borderId="29" xfId="1" applyNumberFormat="1" applyFont="1" applyFill="1" applyBorder="1" applyAlignment="1" applyProtection="1">
      <alignment horizontal="center" vertical="center"/>
      <protection locked="0"/>
    </xf>
    <xf numFmtId="0" fontId="3" fillId="2" borderId="10" xfId="1" applyNumberFormat="1" applyFont="1" applyFill="1" applyBorder="1" applyAlignment="1" applyProtection="1">
      <alignment horizontal="center" vertical="center"/>
      <protection locked="0"/>
    </xf>
    <xf numFmtId="0" fontId="3" fillId="2" borderId="0" xfId="1" applyNumberFormat="1" applyFont="1" applyFill="1" applyBorder="1" applyAlignment="1" applyProtection="1">
      <alignment horizontal="center" vertical="center"/>
      <protection locked="0"/>
    </xf>
    <xf numFmtId="0" fontId="3" fillId="2" borderId="27" xfId="1" applyNumberFormat="1" applyFont="1" applyFill="1" applyBorder="1" applyAlignment="1" applyProtection="1">
      <alignment horizontal="center" vertical="center"/>
      <protection locked="0"/>
    </xf>
    <xf numFmtId="0" fontId="3" fillId="2" borderId="29" xfId="1" applyNumberFormat="1" applyFont="1" applyFill="1" applyBorder="1" applyAlignment="1" applyProtection="1">
      <alignment horizontal="left" vertical="center"/>
    </xf>
    <xf numFmtId="0" fontId="3" fillId="2" borderId="30" xfId="1" applyNumberFormat="1" applyFont="1" applyFill="1" applyBorder="1" applyAlignment="1" applyProtection="1">
      <alignment horizontal="left" vertical="center"/>
    </xf>
    <xf numFmtId="0" fontId="3" fillId="2" borderId="19" xfId="1" applyNumberFormat="1" applyFont="1" applyFill="1" applyBorder="1" applyAlignment="1" applyProtection="1">
      <alignment horizontal="left" vertical="center"/>
    </xf>
    <xf numFmtId="0" fontId="3" fillId="2" borderId="21" xfId="1" applyNumberFormat="1" applyFont="1" applyFill="1" applyBorder="1" applyAlignment="1" applyProtection="1">
      <alignment horizontal="left" vertical="center"/>
    </xf>
    <xf numFmtId="0" fontId="3" fillId="2" borderId="22" xfId="1" applyNumberFormat="1" applyFont="1" applyFill="1" applyBorder="1" applyAlignment="1" applyProtection="1">
      <alignment horizontal="left" vertical="center"/>
    </xf>
    <xf numFmtId="0" fontId="3" fillId="2" borderId="28" xfId="1" applyNumberFormat="1" applyFont="1" applyFill="1" applyBorder="1" applyAlignment="1" applyProtection="1">
      <alignment horizontal="center" vertical="center" textRotation="255"/>
    </xf>
    <xf numFmtId="0" fontId="3" fillId="2" borderId="30" xfId="1" applyNumberFormat="1" applyFont="1" applyFill="1" applyBorder="1" applyAlignment="1" applyProtection="1">
      <alignment horizontal="center" vertical="center" textRotation="255"/>
    </xf>
    <xf numFmtId="0" fontId="3" fillId="2" borderId="18" xfId="1" applyNumberFormat="1" applyFont="1" applyFill="1" applyBorder="1" applyAlignment="1" applyProtection="1">
      <alignment horizontal="center" vertical="center" textRotation="255"/>
    </xf>
    <xf numFmtId="0" fontId="3" fillId="2" borderId="19" xfId="1" applyNumberFormat="1" applyFont="1" applyFill="1" applyBorder="1" applyAlignment="1" applyProtection="1">
      <alignment horizontal="center" vertical="center" textRotation="255"/>
    </xf>
    <xf numFmtId="0" fontId="3" fillId="2" borderId="20" xfId="1" applyNumberFormat="1" applyFont="1" applyFill="1" applyBorder="1" applyAlignment="1" applyProtection="1">
      <alignment horizontal="center" vertical="center" textRotation="255"/>
    </xf>
    <xf numFmtId="0" fontId="3" fillId="2" borderId="22" xfId="1" applyNumberFormat="1" applyFont="1" applyFill="1" applyBorder="1" applyAlignment="1" applyProtection="1">
      <alignment horizontal="center" vertical="center" textRotation="255"/>
    </xf>
    <xf numFmtId="49" fontId="3" fillId="2" borderId="2" xfId="1" applyNumberFormat="1" applyFont="1" applyFill="1" applyBorder="1" applyAlignment="1" applyProtection="1">
      <alignment horizontal="left" vertical="center"/>
      <protection locked="0"/>
    </xf>
    <xf numFmtId="49" fontId="3" fillId="2" borderId="11" xfId="1" applyNumberFormat="1" applyFont="1" applyFill="1" applyBorder="1" applyAlignment="1" applyProtection="1">
      <alignment horizontal="left" vertical="center"/>
      <protection locked="0"/>
    </xf>
    <xf numFmtId="49" fontId="3" fillId="2" borderId="34" xfId="1" applyNumberFormat="1"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42" xfId="0" applyFont="1" applyFill="1" applyBorder="1" applyAlignment="1" applyProtection="1">
      <alignment horizontal="center" vertical="center" shrinkToFit="1"/>
    </xf>
    <xf numFmtId="0" fontId="8" fillId="2" borderId="12" xfId="0" applyFont="1" applyFill="1" applyBorder="1" applyAlignment="1" applyProtection="1">
      <alignment horizontal="center" vertical="center" shrinkToFit="1"/>
    </xf>
    <xf numFmtId="0" fontId="8" fillId="2" borderId="42" xfId="0" applyFont="1" applyFill="1" applyBorder="1" applyAlignment="1" applyProtection="1">
      <alignment horizontal="center" vertical="center" shrinkToFit="1"/>
    </xf>
    <xf numFmtId="0" fontId="8" fillId="2" borderId="12" xfId="0" applyFont="1" applyFill="1" applyBorder="1" applyAlignment="1" applyProtection="1">
      <alignment horizontal="center" vertical="center" wrapText="1" shrinkToFit="1"/>
    </xf>
    <xf numFmtId="0" fontId="6" fillId="2" borderId="12" xfId="0" applyFont="1" applyFill="1" applyBorder="1" applyAlignment="1" applyProtection="1">
      <alignment horizontal="center" vertical="center" wrapText="1" shrinkToFit="1"/>
    </xf>
    <xf numFmtId="0" fontId="0" fillId="2" borderId="66" xfId="0" applyFill="1" applyBorder="1" applyAlignment="1" applyProtection="1">
      <alignment horizontal="left" vertical="center" shrinkToFit="1"/>
    </xf>
    <xf numFmtId="0" fontId="0" fillId="2" borderId="42" xfId="0" applyFill="1" applyBorder="1" applyAlignment="1" applyProtection="1">
      <alignment horizontal="left" vertical="center" shrinkToFit="1"/>
    </xf>
    <xf numFmtId="0" fontId="0" fillId="2" borderId="42" xfId="0" applyFill="1" applyBorder="1" applyAlignment="1" applyProtection="1">
      <alignment horizontal="center" vertical="center" shrinkToFit="1"/>
    </xf>
    <xf numFmtId="0" fontId="6" fillId="2" borderId="42" xfId="0" applyFont="1" applyFill="1" applyBorder="1" applyAlignment="1" applyProtection="1">
      <alignment horizontal="center"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2 3"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36</xdr:col>
      <xdr:colOff>76200</xdr:colOff>
      <xdr:row>5</xdr:row>
      <xdr:rowOff>150251</xdr:rowOff>
    </xdr:from>
    <xdr:ext cx="432000" cy="311496"/>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077200" y="13326501"/>
          <a:ext cx="432000" cy="31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endParaRPr kumimoji="1" lang="ja-JP" altLang="en-US" sz="1400"/>
        </a:p>
      </xdr:txBody>
    </xdr:sp>
    <xdr:clientData/>
  </xdr:oneCellAnchor>
  <xdr:oneCellAnchor>
    <xdr:from>
      <xdr:col>36</xdr:col>
      <xdr:colOff>76200</xdr:colOff>
      <xdr:row>9</xdr:row>
      <xdr:rowOff>78252</xdr:rowOff>
    </xdr:from>
    <xdr:ext cx="432000" cy="311496"/>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77200" y="15080127"/>
          <a:ext cx="432000" cy="31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endParaRPr kumimoji="1" lang="ja-JP" altLang="en-US" sz="1400"/>
        </a:p>
      </xdr:txBody>
    </xdr:sp>
    <xdr:clientData/>
  </xdr:oneCellAnchor>
  <xdr:oneCellAnchor>
    <xdr:from>
      <xdr:col>36</xdr:col>
      <xdr:colOff>76200</xdr:colOff>
      <xdr:row>12</xdr:row>
      <xdr:rowOff>78252</xdr:rowOff>
    </xdr:from>
    <xdr:ext cx="432000" cy="311496"/>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077200" y="16302502"/>
          <a:ext cx="432000" cy="31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endParaRPr kumimoji="1" lang="ja-JP" altLang="en-US" sz="1400"/>
        </a:p>
      </xdr:txBody>
    </xdr:sp>
    <xdr:clientData/>
  </xdr:oneCellAnchor>
  <xdr:oneCellAnchor>
    <xdr:from>
      <xdr:col>36</xdr:col>
      <xdr:colOff>76200</xdr:colOff>
      <xdr:row>15</xdr:row>
      <xdr:rowOff>78252</xdr:rowOff>
    </xdr:from>
    <xdr:ext cx="432000" cy="311496"/>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077200" y="17524877"/>
          <a:ext cx="432000" cy="31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endParaRPr kumimoji="1" lang="ja-JP" altLang="en-US" sz="1400"/>
        </a:p>
      </xdr:txBody>
    </xdr:sp>
    <xdr:clientData/>
  </xdr:oneCellAnchor>
  <xdr:oneCellAnchor>
    <xdr:from>
      <xdr:col>36</xdr:col>
      <xdr:colOff>76200</xdr:colOff>
      <xdr:row>18</xdr:row>
      <xdr:rowOff>78252</xdr:rowOff>
    </xdr:from>
    <xdr:ext cx="432000" cy="311496"/>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077200" y="18747252"/>
          <a:ext cx="432000" cy="31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endParaRPr kumimoji="1" lang="ja-JP" altLang="en-US"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BI247"/>
  <sheetViews>
    <sheetView tabSelected="1" view="pageBreakPreview" zoomScale="55" zoomScaleNormal="60" zoomScaleSheetLayoutView="55" workbookViewId="0">
      <selection activeCell="J156" sqref="J156:L156"/>
    </sheetView>
  </sheetViews>
  <sheetFormatPr defaultColWidth="3.77734375" defaultRowHeight="24" customHeight="1" x14ac:dyDescent="0.25"/>
  <cols>
    <col min="1" max="2" width="3.77734375" style="17" customWidth="1"/>
    <col min="3" max="12" width="3.77734375" style="17"/>
    <col min="13" max="13" width="3.77734375" style="17" customWidth="1"/>
    <col min="14" max="22" width="3.77734375" style="17"/>
    <col min="23" max="23" width="3.77734375" style="17" customWidth="1"/>
    <col min="24" max="28" width="3.77734375" style="17"/>
    <col min="29" max="30" width="3.77734375" style="17" customWidth="1"/>
    <col min="31" max="41" width="3.77734375" style="17"/>
    <col min="42" max="43" width="3.77734375" style="17" customWidth="1"/>
    <col min="44" max="46" width="3.77734375" style="17"/>
    <col min="47" max="47" width="3.77734375" style="17" customWidth="1"/>
    <col min="48" max="49" width="3.77734375" style="17"/>
    <col min="50" max="50" width="3.77734375" style="17" customWidth="1"/>
    <col min="51" max="16384" width="3.77734375" style="17"/>
  </cols>
  <sheetData>
    <row r="1" spans="1:61" s="19" customFormat="1" ht="36" customHeight="1" x14ac:dyDescent="0.25">
      <c r="A1" s="18"/>
      <c r="B1" s="460" t="s">
        <v>190</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1" t="s">
        <v>112</v>
      </c>
      <c r="AK1" s="461"/>
      <c r="AL1" s="461"/>
      <c r="AM1" s="462" t="s">
        <v>191</v>
      </c>
      <c r="AN1" s="462"/>
      <c r="AO1" s="462"/>
      <c r="AP1" s="462"/>
      <c r="AQ1" s="462"/>
      <c r="AR1" s="462"/>
      <c r="AS1" s="462"/>
      <c r="AT1" s="462"/>
      <c r="AU1" s="462"/>
      <c r="AV1" s="462"/>
      <c r="AW1" s="462"/>
      <c r="AX1" s="462"/>
      <c r="AY1" s="462"/>
      <c r="AZ1" s="462"/>
      <c r="BA1" s="462"/>
      <c r="BB1" s="462"/>
      <c r="BC1" s="462"/>
      <c r="BD1" s="462"/>
      <c r="BE1" s="462"/>
      <c r="BF1" s="462"/>
      <c r="BG1" s="462"/>
      <c r="BH1" s="462"/>
      <c r="BI1" s="462"/>
    </row>
    <row r="2" spans="1:61" s="19" customFormat="1" ht="36" customHeight="1" thickBot="1" x14ac:dyDescent="0.3">
      <c r="AR2" s="463" t="s">
        <v>118</v>
      </c>
      <c r="AS2" s="463"/>
      <c r="AT2" s="463"/>
      <c r="AU2" s="463"/>
      <c r="AV2" s="463"/>
      <c r="AW2" s="464"/>
      <c r="AX2" s="465"/>
      <c r="AY2" s="465"/>
      <c r="AZ2" s="465"/>
      <c r="BA2" s="465"/>
      <c r="BB2" s="465"/>
      <c r="BC2" s="465"/>
      <c r="BD2" s="465"/>
      <c r="BE2" s="465"/>
      <c r="BF2" s="465"/>
      <c r="BG2" s="465"/>
      <c r="BH2" s="465"/>
      <c r="BI2" s="465"/>
    </row>
    <row r="3" spans="1:61" s="19" customFormat="1" ht="36" customHeight="1" x14ac:dyDescent="0.25">
      <c r="B3" s="170" t="s">
        <v>192</v>
      </c>
      <c r="C3" s="452"/>
      <c r="D3" s="466" t="s">
        <v>256</v>
      </c>
      <c r="E3" s="467"/>
      <c r="F3" s="467"/>
      <c r="G3" s="467"/>
      <c r="H3" s="467"/>
      <c r="I3" s="467"/>
      <c r="J3" s="467"/>
      <c r="K3" s="467"/>
      <c r="L3" s="467"/>
      <c r="M3" s="471" t="s">
        <v>10</v>
      </c>
      <c r="N3" s="472"/>
      <c r="P3" s="476" t="s">
        <v>8</v>
      </c>
      <c r="Q3" s="477"/>
      <c r="R3" s="170" t="s">
        <v>9</v>
      </c>
      <c r="S3" s="452"/>
      <c r="T3" s="452"/>
      <c r="U3" s="452"/>
      <c r="V3" s="453"/>
      <c r="W3" s="445" t="s">
        <v>254</v>
      </c>
      <c r="X3" s="446"/>
      <c r="Y3" s="446"/>
      <c r="Z3" s="446"/>
      <c r="AA3" s="446"/>
      <c r="AB3" s="446"/>
      <c r="AC3" s="446"/>
      <c r="AD3" s="446"/>
      <c r="AE3" s="446"/>
      <c r="AF3" s="446"/>
      <c r="AG3" s="446"/>
      <c r="AH3" s="446"/>
      <c r="AI3" s="446"/>
      <c r="AJ3" s="446"/>
      <c r="AK3" s="446"/>
      <c r="AL3" s="446"/>
      <c r="AM3" s="446"/>
      <c r="AN3" s="446"/>
      <c r="AO3" s="446"/>
      <c r="AP3" s="446"/>
      <c r="AQ3" s="447"/>
      <c r="AR3" s="451" t="s">
        <v>7</v>
      </c>
      <c r="AS3" s="452"/>
      <c r="AT3" s="453"/>
      <c r="AU3" s="454" t="s">
        <v>17</v>
      </c>
      <c r="AV3" s="164"/>
      <c r="AW3" s="455" t="s">
        <v>257</v>
      </c>
      <c r="AX3" s="456"/>
      <c r="AY3" s="456"/>
      <c r="AZ3" s="456"/>
      <c r="BA3" s="456"/>
      <c r="BB3" s="456"/>
      <c r="BC3" s="456"/>
      <c r="BD3" s="456"/>
      <c r="BE3" s="456"/>
      <c r="BF3" s="456"/>
      <c r="BG3" s="456"/>
      <c r="BH3" s="456"/>
      <c r="BI3" s="457"/>
    </row>
    <row r="4" spans="1:61" s="19" customFormat="1" ht="36" customHeight="1" x14ac:dyDescent="0.25">
      <c r="B4" s="293"/>
      <c r="C4" s="100"/>
      <c r="D4" s="468"/>
      <c r="E4" s="469"/>
      <c r="F4" s="469"/>
      <c r="G4" s="469"/>
      <c r="H4" s="469"/>
      <c r="I4" s="469"/>
      <c r="J4" s="469"/>
      <c r="K4" s="469"/>
      <c r="L4" s="469"/>
      <c r="M4" s="56"/>
      <c r="N4" s="473"/>
      <c r="P4" s="478"/>
      <c r="Q4" s="479"/>
      <c r="R4" s="294"/>
      <c r="S4" s="103"/>
      <c r="T4" s="103"/>
      <c r="U4" s="103"/>
      <c r="V4" s="104"/>
      <c r="W4" s="448"/>
      <c r="X4" s="449"/>
      <c r="Y4" s="449"/>
      <c r="Z4" s="449"/>
      <c r="AA4" s="449"/>
      <c r="AB4" s="449"/>
      <c r="AC4" s="449"/>
      <c r="AD4" s="449"/>
      <c r="AE4" s="449"/>
      <c r="AF4" s="449"/>
      <c r="AG4" s="449"/>
      <c r="AH4" s="449"/>
      <c r="AI4" s="449"/>
      <c r="AJ4" s="449"/>
      <c r="AK4" s="449"/>
      <c r="AL4" s="449"/>
      <c r="AM4" s="449"/>
      <c r="AN4" s="449"/>
      <c r="AO4" s="449"/>
      <c r="AP4" s="449"/>
      <c r="AQ4" s="450"/>
      <c r="AR4" s="102"/>
      <c r="AS4" s="103"/>
      <c r="AT4" s="104"/>
      <c r="AU4" s="116" t="s">
        <v>18</v>
      </c>
      <c r="AV4" s="117"/>
      <c r="AW4" s="458" t="s">
        <v>258</v>
      </c>
      <c r="AX4" s="442"/>
      <c r="AY4" s="442"/>
      <c r="AZ4" s="442"/>
      <c r="BA4" s="442"/>
      <c r="BB4" s="442"/>
      <c r="BC4" s="442"/>
      <c r="BD4" s="442"/>
      <c r="BE4" s="442"/>
      <c r="BF4" s="442"/>
      <c r="BG4" s="442"/>
      <c r="BH4" s="442"/>
      <c r="BI4" s="459"/>
    </row>
    <row r="5" spans="1:61" s="19" customFormat="1" ht="24" customHeight="1" x14ac:dyDescent="0.25">
      <c r="B5" s="293"/>
      <c r="C5" s="100"/>
      <c r="D5" s="468"/>
      <c r="E5" s="469"/>
      <c r="F5" s="469"/>
      <c r="G5" s="469"/>
      <c r="H5" s="469"/>
      <c r="I5" s="469"/>
      <c r="J5" s="469"/>
      <c r="K5" s="469"/>
      <c r="L5" s="469"/>
      <c r="M5" s="56"/>
      <c r="N5" s="473"/>
      <c r="P5" s="478"/>
      <c r="Q5" s="479"/>
      <c r="R5" s="371" t="s">
        <v>193</v>
      </c>
      <c r="S5" s="369"/>
      <c r="T5" s="369"/>
      <c r="U5" s="369"/>
      <c r="V5" s="372"/>
      <c r="W5" s="437" t="s">
        <v>255</v>
      </c>
      <c r="X5" s="438"/>
      <c r="Y5" s="438"/>
      <c r="Z5" s="438"/>
      <c r="AA5" s="438"/>
      <c r="AB5" s="438"/>
      <c r="AC5" s="438"/>
      <c r="AD5" s="438"/>
      <c r="AE5" s="438"/>
      <c r="AF5" s="438"/>
      <c r="AG5" s="438"/>
      <c r="AH5" s="438"/>
      <c r="AI5" s="438"/>
      <c r="AJ5" s="438"/>
      <c r="AK5" s="438"/>
      <c r="AL5" s="439"/>
      <c r="AM5" s="368" t="s">
        <v>193</v>
      </c>
      <c r="AN5" s="369"/>
      <c r="AO5" s="369"/>
      <c r="AP5" s="369"/>
      <c r="AQ5" s="372"/>
      <c r="AR5" s="420"/>
      <c r="AS5" s="421"/>
      <c r="AT5" s="421"/>
      <c r="AU5" s="421"/>
      <c r="AV5" s="421"/>
      <c r="AW5" s="421"/>
      <c r="AX5" s="421"/>
      <c r="AY5" s="421"/>
      <c r="AZ5" s="421"/>
      <c r="BA5" s="421"/>
      <c r="BB5" s="421"/>
      <c r="BC5" s="421"/>
      <c r="BD5" s="421"/>
      <c r="BE5" s="421"/>
      <c r="BF5" s="421"/>
      <c r="BG5" s="421"/>
      <c r="BH5" s="421"/>
      <c r="BI5" s="440"/>
    </row>
    <row r="6" spans="1:61" s="19" customFormat="1" ht="48" customHeight="1" thickBot="1" x14ac:dyDescent="0.3">
      <c r="B6" s="402"/>
      <c r="C6" s="465"/>
      <c r="D6" s="470"/>
      <c r="E6" s="253"/>
      <c r="F6" s="253"/>
      <c r="G6" s="253"/>
      <c r="H6" s="253"/>
      <c r="I6" s="253"/>
      <c r="J6" s="253"/>
      <c r="K6" s="253"/>
      <c r="L6" s="253"/>
      <c r="M6" s="474"/>
      <c r="N6" s="475"/>
      <c r="P6" s="478"/>
      <c r="Q6" s="479"/>
      <c r="R6" s="387" t="s">
        <v>132</v>
      </c>
      <c r="S6" s="117"/>
      <c r="T6" s="117"/>
      <c r="U6" s="117"/>
      <c r="V6" s="118"/>
      <c r="W6" s="441" t="s">
        <v>250</v>
      </c>
      <c r="X6" s="442"/>
      <c r="Y6" s="442"/>
      <c r="Z6" s="442"/>
      <c r="AA6" s="442"/>
      <c r="AB6" s="442"/>
      <c r="AC6" s="442"/>
      <c r="AD6" s="442"/>
      <c r="AE6" s="442"/>
      <c r="AF6" s="442"/>
      <c r="AG6" s="442"/>
      <c r="AH6" s="442"/>
      <c r="AI6" s="442"/>
      <c r="AJ6" s="442"/>
      <c r="AK6" s="442"/>
      <c r="AL6" s="443"/>
      <c r="AM6" s="436" t="s">
        <v>241</v>
      </c>
      <c r="AN6" s="430"/>
      <c r="AO6" s="430"/>
      <c r="AP6" s="430"/>
      <c r="AQ6" s="431"/>
      <c r="AR6" s="423"/>
      <c r="AS6" s="417"/>
      <c r="AT6" s="417"/>
      <c r="AU6" s="417"/>
      <c r="AV6" s="417"/>
      <c r="AW6" s="417"/>
      <c r="AX6" s="417"/>
      <c r="AY6" s="417"/>
      <c r="AZ6" s="417"/>
      <c r="BA6" s="417"/>
      <c r="BB6" s="417"/>
      <c r="BC6" s="417"/>
      <c r="BD6" s="417"/>
      <c r="BE6" s="417"/>
      <c r="BF6" s="417"/>
      <c r="BG6" s="417"/>
      <c r="BH6" s="417"/>
      <c r="BI6" s="444"/>
    </row>
    <row r="7" spans="1:61" s="19" customFormat="1" ht="36" customHeight="1" x14ac:dyDescent="0.25">
      <c r="P7" s="478"/>
      <c r="Q7" s="479"/>
      <c r="R7" s="387" t="s">
        <v>133</v>
      </c>
      <c r="S7" s="117"/>
      <c r="T7" s="117"/>
      <c r="U7" s="117"/>
      <c r="V7" s="118"/>
      <c r="W7" s="433" t="s">
        <v>259</v>
      </c>
      <c r="X7" s="434"/>
      <c r="Y7" s="434"/>
      <c r="Z7" s="434"/>
      <c r="AA7" s="434"/>
      <c r="AB7" s="434"/>
      <c r="AC7" s="434"/>
      <c r="AD7" s="434"/>
      <c r="AE7" s="434"/>
      <c r="AF7" s="434"/>
      <c r="AG7" s="416" t="s">
        <v>136</v>
      </c>
      <c r="AH7" s="416"/>
      <c r="AI7" s="365" t="s">
        <v>260</v>
      </c>
      <c r="AJ7" s="365"/>
      <c r="AK7" s="418" t="s">
        <v>135</v>
      </c>
      <c r="AL7" s="435"/>
      <c r="AM7" s="436" t="s">
        <v>242</v>
      </c>
      <c r="AN7" s="430"/>
      <c r="AO7" s="430"/>
      <c r="AP7" s="430"/>
      <c r="AQ7" s="431"/>
      <c r="AR7" s="482"/>
      <c r="AS7" s="483"/>
      <c r="AT7" s="483"/>
      <c r="AU7" s="483"/>
      <c r="AV7" s="483"/>
      <c r="AW7" s="483"/>
      <c r="AX7" s="483"/>
      <c r="AY7" s="483"/>
      <c r="AZ7" s="483"/>
      <c r="BA7" s="483"/>
      <c r="BB7" s="483"/>
      <c r="BC7" s="483"/>
      <c r="BD7" s="483"/>
      <c r="BE7" s="483"/>
      <c r="BF7" s="483"/>
      <c r="BG7" s="483"/>
      <c r="BH7" s="483"/>
      <c r="BI7" s="484"/>
    </row>
    <row r="8" spans="1:61" s="19" customFormat="1" ht="36" customHeight="1" x14ac:dyDescent="0.25">
      <c r="P8" s="478"/>
      <c r="Q8" s="479"/>
      <c r="R8" s="429" t="s">
        <v>243</v>
      </c>
      <c r="S8" s="430"/>
      <c r="T8" s="430"/>
      <c r="U8" s="430"/>
      <c r="V8" s="431"/>
      <c r="W8" s="432"/>
      <c r="X8" s="225"/>
      <c r="Y8" s="225"/>
      <c r="Z8" s="225"/>
      <c r="AA8" s="225"/>
      <c r="AB8" s="225"/>
      <c r="AC8" s="225"/>
      <c r="AD8" s="225"/>
      <c r="AE8" s="225"/>
      <c r="AF8" s="225"/>
      <c r="AG8" s="225" t="s">
        <v>13</v>
      </c>
      <c r="AH8" s="225"/>
      <c r="AI8" s="225"/>
      <c r="AJ8" s="225"/>
      <c r="AK8" s="225"/>
      <c r="AL8" s="226"/>
      <c r="BI8" s="20"/>
    </row>
    <row r="9" spans="1:61" s="19" customFormat="1" ht="24" customHeight="1" x14ac:dyDescent="0.25">
      <c r="P9" s="478"/>
      <c r="Q9" s="479"/>
      <c r="R9" s="371" t="s">
        <v>193</v>
      </c>
      <c r="S9" s="369"/>
      <c r="T9" s="369"/>
      <c r="U9" s="369"/>
      <c r="V9" s="372"/>
      <c r="W9" s="420"/>
      <c r="X9" s="421"/>
      <c r="Y9" s="421"/>
      <c r="Z9" s="421"/>
      <c r="AA9" s="421"/>
      <c r="AB9" s="421"/>
      <c r="AC9" s="421"/>
      <c r="AD9" s="421"/>
      <c r="AE9" s="421"/>
      <c r="AF9" s="421"/>
      <c r="AG9" s="421"/>
      <c r="AH9" s="421"/>
      <c r="AI9" s="421"/>
      <c r="AJ9" s="421"/>
      <c r="AK9" s="421"/>
      <c r="AL9" s="422"/>
      <c r="BI9" s="20"/>
    </row>
    <row r="10" spans="1:61" s="19" customFormat="1" ht="36" customHeight="1" x14ac:dyDescent="0.25">
      <c r="P10" s="478"/>
      <c r="Q10" s="479"/>
      <c r="R10" s="387" t="s">
        <v>134</v>
      </c>
      <c r="S10" s="117"/>
      <c r="T10" s="117"/>
      <c r="U10" s="117"/>
      <c r="V10" s="118"/>
      <c r="W10" s="423"/>
      <c r="X10" s="417"/>
      <c r="Y10" s="417"/>
      <c r="Z10" s="417"/>
      <c r="AA10" s="417"/>
      <c r="AB10" s="417"/>
      <c r="AC10" s="417"/>
      <c r="AD10" s="417"/>
      <c r="AE10" s="417"/>
      <c r="AF10" s="417"/>
      <c r="AG10" s="417"/>
      <c r="AH10" s="417"/>
      <c r="AI10" s="417"/>
      <c r="AJ10" s="417"/>
      <c r="AK10" s="417"/>
      <c r="AL10" s="424"/>
      <c r="BI10" s="20"/>
    </row>
    <row r="11" spans="1:61" s="19" customFormat="1" ht="36" customHeight="1" x14ac:dyDescent="0.25">
      <c r="P11" s="478"/>
      <c r="Q11" s="479"/>
      <c r="R11" s="387" t="s">
        <v>133</v>
      </c>
      <c r="S11" s="117"/>
      <c r="T11" s="117"/>
      <c r="U11" s="117"/>
      <c r="V11" s="118"/>
      <c r="W11" s="432"/>
      <c r="X11" s="225"/>
      <c r="Y11" s="225"/>
      <c r="Z11" s="225"/>
      <c r="AA11" s="225"/>
      <c r="AB11" s="225"/>
      <c r="AC11" s="225"/>
      <c r="AD11" s="225"/>
      <c r="AE11" s="225"/>
      <c r="AF11" s="225"/>
      <c r="AG11" s="416" t="s">
        <v>136</v>
      </c>
      <c r="AH11" s="416"/>
      <c r="AI11" s="418"/>
      <c r="AJ11" s="418"/>
      <c r="AK11" s="418" t="s">
        <v>135</v>
      </c>
      <c r="AL11" s="435"/>
      <c r="BI11" s="20"/>
    </row>
    <row r="12" spans="1:61" s="19" customFormat="1" ht="24" customHeight="1" x14ac:dyDescent="0.25">
      <c r="P12" s="478"/>
      <c r="Q12" s="479"/>
      <c r="R12" s="371" t="s">
        <v>193</v>
      </c>
      <c r="S12" s="369"/>
      <c r="T12" s="369"/>
      <c r="U12" s="369"/>
      <c r="V12" s="372"/>
      <c r="W12" s="420"/>
      <c r="X12" s="421"/>
      <c r="Y12" s="421"/>
      <c r="Z12" s="421"/>
      <c r="AA12" s="421"/>
      <c r="AB12" s="421"/>
      <c r="AC12" s="421"/>
      <c r="AD12" s="421"/>
      <c r="AE12" s="421"/>
      <c r="AF12" s="421"/>
      <c r="AG12" s="421"/>
      <c r="AH12" s="421"/>
      <c r="AI12" s="421"/>
      <c r="AJ12" s="421"/>
      <c r="AK12" s="421"/>
      <c r="AL12" s="422"/>
      <c r="BI12" s="20"/>
    </row>
    <row r="13" spans="1:61" s="19" customFormat="1" ht="36" customHeight="1" x14ac:dyDescent="0.25">
      <c r="P13" s="478"/>
      <c r="Q13" s="479"/>
      <c r="R13" s="387" t="s">
        <v>134</v>
      </c>
      <c r="S13" s="117"/>
      <c r="T13" s="117"/>
      <c r="U13" s="117"/>
      <c r="V13" s="118"/>
      <c r="W13" s="423"/>
      <c r="X13" s="417"/>
      <c r="Y13" s="417"/>
      <c r="Z13" s="417"/>
      <c r="AA13" s="417"/>
      <c r="AB13" s="417"/>
      <c r="AC13" s="417"/>
      <c r="AD13" s="417"/>
      <c r="AE13" s="417"/>
      <c r="AF13" s="417"/>
      <c r="AG13" s="417"/>
      <c r="AH13" s="417"/>
      <c r="AI13" s="417"/>
      <c r="AJ13" s="417"/>
      <c r="AK13" s="417"/>
      <c r="AL13" s="424"/>
      <c r="BI13" s="20"/>
    </row>
    <row r="14" spans="1:61" s="19" customFormat="1" ht="36" customHeight="1" x14ac:dyDescent="0.25">
      <c r="P14" s="478"/>
      <c r="Q14" s="479"/>
      <c r="R14" s="387" t="s">
        <v>133</v>
      </c>
      <c r="S14" s="117"/>
      <c r="T14" s="117"/>
      <c r="U14" s="117"/>
      <c r="V14" s="118"/>
      <c r="W14" s="432"/>
      <c r="X14" s="225"/>
      <c r="Y14" s="225"/>
      <c r="Z14" s="225"/>
      <c r="AA14" s="225"/>
      <c r="AB14" s="225"/>
      <c r="AC14" s="225"/>
      <c r="AD14" s="225"/>
      <c r="AE14" s="225"/>
      <c r="AF14" s="225"/>
      <c r="AG14" s="416" t="s">
        <v>136</v>
      </c>
      <c r="AH14" s="416"/>
      <c r="AI14" s="418"/>
      <c r="AJ14" s="418"/>
      <c r="AK14" s="418" t="s">
        <v>135</v>
      </c>
      <c r="AL14" s="435"/>
      <c r="BI14" s="20"/>
    </row>
    <row r="15" spans="1:61" s="19" customFormat="1" ht="24" customHeight="1" x14ac:dyDescent="0.25">
      <c r="P15" s="478"/>
      <c r="Q15" s="479"/>
      <c r="R15" s="371" t="s">
        <v>193</v>
      </c>
      <c r="S15" s="369"/>
      <c r="T15" s="369"/>
      <c r="U15" s="369"/>
      <c r="V15" s="372"/>
      <c r="W15" s="420"/>
      <c r="X15" s="421"/>
      <c r="Y15" s="421"/>
      <c r="Z15" s="421"/>
      <c r="AA15" s="421"/>
      <c r="AB15" s="421"/>
      <c r="AC15" s="421"/>
      <c r="AD15" s="421"/>
      <c r="AE15" s="421"/>
      <c r="AF15" s="421"/>
      <c r="AG15" s="421"/>
      <c r="AH15" s="421"/>
      <c r="AI15" s="421"/>
      <c r="AJ15" s="421"/>
      <c r="AK15" s="421"/>
      <c r="AL15" s="422"/>
      <c r="BI15" s="20"/>
    </row>
    <row r="16" spans="1:61" s="19" customFormat="1" ht="36" customHeight="1" x14ac:dyDescent="0.25">
      <c r="P16" s="478"/>
      <c r="Q16" s="479"/>
      <c r="R16" s="387" t="s">
        <v>134</v>
      </c>
      <c r="S16" s="117"/>
      <c r="T16" s="117"/>
      <c r="U16" s="117"/>
      <c r="V16" s="118"/>
      <c r="W16" s="423"/>
      <c r="X16" s="417"/>
      <c r="Y16" s="417"/>
      <c r="Z16" s="417"/>
      <c r="AA16" s="417"/>
      <c r="AB16" s="417"/>
      <c r="AC16" s="417"/>
      <c r="AD16" s="417"/>
      <c r="AE16" s="417"/>
      <c r="AF16" s="417"/>
      <c r="AG16" s="417"/>
      <c r="AH16" s="417"/>
      <c r="AI16" s="417"/>
      <c r="AJ16" s="417"/>
      <c r="AK16" s="417"/>
      <c r="AL16" s="424"/>
      <c r="BI16" s="20"/>
    </row>
    <row r="17" spans="2:61" s="19" customFormat="1" ht="36" customHeight="1" x14ac:dyDescent="0.25">
      <c r="P17" s="478"/>
      <c r="Q17" s="479"/>
      <c r="R17" s="387" t="s">
        <v>133</v>
      </c>
      <c r="S17" s="117"/>
      <c r="T17" s="117"/>
      <c r="U17" s="117"/>
      <c r="V17" s="118"/>
      <c r="W17" s="432"/>
      <c r="X17" s="225"/>
      <c r="Y17" s="225"/>
      <c r="Z17" s="225"/>
      <c r="AA17" s="225"/>
      <c r="AB17" s="225"/>
      <c r="AC17" s="225"/>
      <c r="AD17" s="225"/>
      <c r="AE17" s="225"/>
      <c r="AF17" s="225"/>
      <c r="AG17" s="416" t="s">
        <v>136</v>
      </c>
      <c r="AH17" s="416"/>
      <c r="AI17" s="418"/>
      <c r="AJ17" s="418"/>
      <c r="AK17" s="418" t="s">
        <v>135</v>
      </c>
      <c r="AL17" s="435"/>
      <c r="BI17" s="20"/>
    </row>
    <row r="18" spans="2:61" s="19" customFormat="1" ht="24" customHeight="1" x14ac:dyDescent="0.25">
      <c r="P18" s="478"/>
      <c r="Q18" s="479"/>
      <c r="R18" s="371" t="s">
        <v>193</v>
      </c>
      <c r="S18" s="369"/>
      <c r="T18" s="369"/>
      <c r="U18" s="369"/>
      <c r="V18" s="372"/>
      <c r="W18" s="420"/>
      <c r="X18" s="421"/>
      <c r="Y18" s="421"/>
      <c r="Z18" s="421"/>
      <c r="AA18" s="421"/>
      <c r="AB18" s="421"/>
      <c r="AC18" s="421"/>
      <c r="AD18" s="421"/>
      <c r="AE18" s="421"/>
      <c r="AF18" s="421"/>
      <c r="AG18" s="421"/>
      <c r="AH18" s="421"/>
      <c r="AI18" s="421"/>
      <c r="AJ18" s="421"/>
      <c r="AK18" s="421"/>
      <c r="AL18" s="422"/>
      <c r="BI18" s="20"/>
    </row>
    <row r="19" spans="2:61" s="19" customFormat="1" ht="36" customHeight="1" x14ac:dyDescent="0.25">
      <c r="P19" s="478"/>
      <c r="Q19" s="479"/>
      <c r="R19" s="387" t="s">
        <v>134</v>
      </c>
      <c r="S19" s="117"/>
      <c r="T19" s="117"/>
      <c r="U19" s="117"/>
      <c r="V19" s="118"/>
      <c r="W19" s="423"/>
      <c r="X19" s="417"/>
      <c r="Y19" s="417"/>
      <c r="Z19" s="417"/>
      <c r="AA19" s="417"/>
      <c r="AB19" s="417"/>
      <c r="AC19" s="417"/>
      <c r="AD19" s="417"/>
      <c r="AE19" s="417"/>
      <c r="AF19" s="417"/>
      <c r="AG19" s="417"/>
      <c r="AH19" s="417"/>
      <c r="AI19" s="417"/>
      <c r="AJ19" s="417"/>
      <c r="AK19" s="417"/>
      <c r="AL19" s="424"/>
      <c r="BI19" s="20"/>
    </row>
    <row r="20" spans="2:61" s="19" customFormat="1" ht="36" customHeight="1" thickBot="1" x14ac:dyDescent="0.3">
      <c r="P20" s="480"/>
      <c r="Q20" s="481"/>
      <c r="R20" s="282" t="s">
        <v>133</v>
      </c>
      <c r="S20" s="283"/>
      <c r="T20" s="283"/>
      <c r="U20" s="283"/>
      <c r="V20" s="284"/>
      <c r="W20" s="425"/>
      <c r="X20" s="244"/>
      <c r="Y20" s="244"/>
      <c r="Z20" s="244"/>
      <c r="AA20" s="244"/>
      <c r="AB20" s="244"/>
      <c r="AC20" s="244"/>
      <c r="AD20" s="244"/>
      <c r="AE20" s="244"/>
      <c r="AF20" s="244"/>
      <c r="AG20" s="426" t="s">
        <v>136</v>
      </c>
      <c r="AH20" s="426"/>
      <c r="AI20" s="427"/>
      <c r="AJ20" s="427"/>
      <c r="AK20" s="427" t="s">
        <v>135</v>
      </c>
      <c r="AL20" s="428"/>
      <c r="AM20" s="21"/>
      <c r="AN20" s="21"/>
      <c r="AO20" s="21"/>
      <c r="AP20" s="21"/>
      <c r="AQ20" s="21"/>
      <c r="AR20" s="21"/>
      <c r="AS20" s="21"/>
      <c r="AT20" s="21"/>
      <c r="AU20" s="21"/>
      <c r="AV20" s="21"/>
      <c r="AW20" s="21"/>
      <c r="AX20" s="21"/>
      <c r="AY20" s="21"/>
      <c r="AZ20" s="21"/>
      <c r="BA20" s="21"/>
      <c r="BB20" s="21"/>
      <c r="BC20" s="21"/>
      <c r="BD20" s="21"/>
      <c r="BE20" s="21"/>
      <c r="BF20" s="21"/>
      <c r="BG20" s="21"/>
      <c r="BH20" s="21"/>
      <c r="BI20" s="22"/>
    </row>
    <row r="21" spans="2:61" s="19" customFormat="1" ht="36" customHeight="1" x14ac:dyDescent="0.4">
      <c r="B21" s="407" t="str">
        <f>"  農業経営基盤強化促進法（昭和５５年法律第６５号）第"&amp;IF(AJ1="変更","１３","１２")&amp;"条第１項の規定に基づき、次の農業経営改善計画の認定を申請します。"</f>
        <v xml:space="preserve">  農業経営基盤強化促進法（昭和５５年法律第６５号）第１２条第１項の規定に基づき、次の農業経営改善計画の認定を申請します。</v>
      </c>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row>
    <row r="22" spans="2:61" s="19" customFormat="1" ht="48" customHeight="1" x14ac:dyDescent="0.25">
      <c r="B22" s="409" t="s">
        <v>194</v>
      </c>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c r="BC22" s="410"/>
      <c r="BD22" s="410"/>
      <c r="BE22" s="410"/>
      <c r="BF22" s="410"/>
      <c r="BG22" s="410"/>
      <c r="BH22" s="410"/>
      <c r="BI22" s="410"/>
    </row>
    <row r="23" spans="2:61" s="19" customFormat="1" ht="12" customHeight="1" thickBot="1" x14ac:dyDescent="0.3">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row>
    <row r="24" spans="2:61" s="19" customFormat="1" ht="24" customHeight="1" thickBot="1" x14ac:dyDescent="0.3">
      <c r="B24" s="411" t="s">
        <v>195</v>
      </c>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3"/>
    </row>
    <row r="25" spans="2:61" s="19" customFormat="1" ht="21" customHeight="1" thickBot="1" x14ac:dyDescent="0.3">
      <c r="B25" s="325" t="s">
        <v>196</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7"/>
    </row>
    <row r="26" spans="2:61" s="19" customFormat="1" ht="21" customHeight="1" x14ac:dyDescent="0.25">
      <c r="B26" s="384" t="s">
        <v>197</v>
      </c>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6"/>
    </row>
    <row r="27" spans="2:61" s="19" customFormat="1" ht="24" customHeight="1" x14ac:dyDescent="0.25">
      <c r="B27" s="255" t="s">
        <v>198</v>
      </c>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414"/>
      <c r="AF27" s="415" t="s">
        <v>138</v>
      </c>
      <c r="AG27" s="416"/>
      <c r="AH27" s="416"/>
      <c r="AI27" s="416"/>
      <c r="AJ27" s="416"/>
      <c r="AK27" s="416"/>
      <c r="AL27" s="416"/>
      <c r="AM27" s="416"/>
      <c r="AN27" s="416"/>
      <c r="AO27" s="416"/>
      <c r="AP27" s="416"/>
      <c r="AQ27" s="416"/>
      <c r="AR27" s="416"/>
      <c r="AS27" s="416"/>
      <c r="AT27" s="225" t="s">
        <v>247</v>
      </c>
      <c r="AU27" s="417"/>
      <c r="AV27" s="417"/>
      <c r="AW27" s="418" t="s">
        <v>199</v>
      </c>
      <c r="AX27" s="418"/>
      <c r="AY27" s="418"/>
      <c r="AZ27" s="418"/>
      <c r="BA27" s="418"/>
      <c r="BB27" s="418"/>
      <c r="BC27" s="418"/>
      <c r="BD27" s="418"/>
      <c r="BE27" s="418"/>
      <c r="BF27" s="418"/>
      <c r="BG27" s="418"/>
      <c r="BH27" s="418"/>
      <c r="BI27" s="419"/>
    </row>
    <row r="28" spans="2:61" s="19" customFormat="1" ht="24" customHeight="1" thickBot="1" x14ac:dyDescent="0.3">
      <c r="B28" s="382" t="s">
        <v>57</v>
      </c>
      <c r="C28" s="244"/>
      <c r="D28" s="244"/>
      <c r="E28" s="244"/>
      <c r="F28" s="244"/>
      <c r="G28" s="244"/>
      <c r="H28" s="244"/>
      <c r="I28" s="244"/>
      <c r="J28" s="244"/>
      <c r="K28" s="244"/>
      <c r="L28" s="244"/>
      <c r="M28" s="244"/>
      <c r="N28" s="244"/>
      <c r="O28" s="244"/>
      <c r="P28" s="244"/>
      <c r="Q28" s="244" t="s">
        <v>66</v>
      </c>
      <c r="R28" s="244"/>
      <c r="S28" s="244"/>
      <c r="T28" s="244"/>
      <c r="U28" s="244"/>
      <c r="V28" s="244"/>
      <c r="W28" s="244"/>
      <c r="X28" s="244"/>
      <c r="Y28" s="244"/>
      <c r="Z28" s="244"/>
      <c r="AA28" s="244"/>
      <c r="AB28" s="244"/>
      <c r="AC28" s="244"/>
      <c r="AD28" s="244"/>
      <c r="AE28" s="383"/>
      <c r="AF28" s="382" t="s">
        <v>57</v>
      </c>
      <c r="AG28" s="244"/>
      <c r="AH28" s="244"/>
      <c r="AI28" s="244"/>
      <c r="AJ28" s="244"/>
      <c r="AK28" s="244"/>
      <c r="AL28" s="244"/>
      <c r="AM28" s="244"/>
      <c r="AN28" s="244"/>
      <c r="AO28" s="244"/>
      <c r="AP28" s="244"/>
      <c r="AQ28" s="244"/>
      <c r="AR28" s="244"/>
      <c r="AS28" s="244"/>
      <c r="AT28" s="244"/>
      <c r="AU28" s="244" t="s">
        <v>66</v>
      </c>
      <c r="AV28" s="244"/>
      <c r="AW28" s="244"/>
      <c r="AX28" s="244"/>
      <c r="AY28" s="244"/>
      <c r="AZ28" s="244"/>
      <c r="BA28" s="244"/>
      <c r="BB28" s="244"/>
      <c r="BC28" s="244"/>
      <c r="BD28" s="244"/>
      <c r="BE28" s="244"/>
      <c r="BF28" s="244"/>
      <c r="BG28" s="244"/>
      <c r="BH28" s="244"/>
      <c r="BI28" s="383"/>
    </row>
    <row r="29" spans="2:61" s="19" customFormat="1" ht="21" customHeight="1" x14ac:dyDescent="0.25">
      <c r="B29" s="384" t="s">
        <v>200</v>
      </c>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6"/>
    </row>
    <row r="30" spans="2:61" s="19" customFormat="1" ht="21" customHeight="1" x14ac:dyDescent="0.25">
      <c r="B30" s="387"/>
      <c r="C30" s="117"/>
      <c r="D30" s="117"/>
      <c r="E30" s="117"/>
      <c r="F30" s="117"/>
      <c r="G30" s="117"/>
      <c r="H30" s="117"/>
      <c r="I30" s="117"/>
      <c r="J30" s="117"/>
      <c r="K30" s="117"/>
      <c r="L30" s="118"/>
      <c r="M30" s="388" t="s">
        <v>3</v>
      </c>
      <c r="N30" s="117"/>
      <c r="O30" s="117"/>
      <c r="P30" s="117"/>
      <c r="Q30" s="117"/>
      <c r="R30" s="117"/>
      <c r="S30" s="117"/>
      <c r="T30" s="118"/>
      <c r="U30" s="388" t="str">
        <f>"目標（"&amp;IF(AT27="","    ",AT27)&amp;"）"</f>
        <v>目標（令和12年）</v>
      </c>
      <c r="V30" s="117"/>
      <c r="W30" s="117"/>
      <c r="X30" s="117"/>
      <c r="Y30" s="117"/>
      <c r="Z30" s="117"/>
      <c r="AA30" s="117"/>
      <c r="AB30" s="118"/>
      <c r="AC30" s="116"/>
      <c r="AD30" s="117"/>
      <c r="AE30" s="117"/>
      <c r="AF30" s="117"/>
      <c r="AG30" s="117"/>
      <c r="AH30" s="117"/>
      <c r="AI30" s="117"/>
      <c r="AJ30" s="117"/>
      <c r="AK30" s="117"/>
      <c r="AL30" s="117"/>
      <c r="AM30" s="118"/>
      <c r="AN30" s="388" t="s">
        <v>3</v>
      </c>
      <c r="AO30" s="117"/>
      <c r="AP30" s="117"/>
      <c r="AQ30" s="117"/>
      <c r="AR30" s="117"/>
      <c r="AS30" s="117"/>
      <c r="AT30" s="117"/>
      <c r="AU30" s="118"/>
      <c r="AV30" s="388" t="str">
        <f>"目標（"&amp;IF(AT27="","    ",AT27)&amp;"）"</f>
        <v>目標（令和12年）</v>
      </c>
      <c r="AW30" s="117"/>
      <c r="AX30" s="117"/>
      <c r="AY30" s="117"/>
      <c r="AZ30" s="117"/>
      <c r="BA30" s="117"/>
      <c r="BB30" s="117"/>
      <c r="BC30" s="118"/>
      <c r="BD30" s="357" t="s">
        <v>188</v>
      </c>
      <c r="BE30" s="127"/>
      <c r="BF30" s="127"/>
      <c r="BG30" s="361">
        <v>1</v>
      </c>
      <c r="BH30" s="361"/>
      <c r="BI30" s="148" t="s">
        <v>137</v>
      </c>
    </row>
    <row r="31" spans="2:61" s="19" customFormat="1" ht="24" customHeight="1" x14ac:dyDescent="0.25">
      <c r="B31" s="108" t="s">
        <v>201</v>
      </c>
      <c r="C31" s="97"/>
      <c r="D31" s="97"/>
      <c r="E31" s="97"/>
      <c r="F31" s="97"/>
      <c r="G31" s="97"/>
      <c r="H31" s="97"/>
      <c r="I31" s="97"/>
      <c r="J31" s="97"/>
      <c r="K31" s="97"/>
      <c r="L31" s="98"/>
      <c r="M31" s="241">
        <v>240</v>
      </c>
      <c r="N31" s="242"/>
      <c r="O31" s="242"/>
      <c r="P31" s="242"/>
      <c r="Q31" s="242"/>
      <c r="R31" s="242"/>
      <c r="S31" s="380" t="s">
        <v>4</v>
      </c>
      <c r="T31" s="381"/>
      <c r="U31" s="241">
        <v>400</v>
      </c>
      <c r="V31" s="242"/>
      <c r="W31" s="242"/>
      <c r="X31" s="242"/>
      <c r="Y31" s="242"/>
      <c r="Z31" s="242"/>
      <c r="AA31" s="380" t="s">
        <v>4</v>
      </c>
      <c r="AB31" s="381"/>
      <c r="AC31" s="96" t="s">
        <v>202</v>
      </c>
      <c r="AD31" s="97"/>
      <c r="AE31" s="97"/>
      <c r="AF31" s="97"/>
      <c r="AG31" s="97"/>
      <c r="AH31" s="97"/>
      <c r="AI31" s="97"/>
      <c r="AJ31" s="97"/>
      <c r="AK31" s="97"/>
      <c r="AL31" s="97"/>
      <c r="AM31" s="98"/>
      <c r="AN31" s="398"/>
      <c r="AO31" s="399"/>
      <c r="AP31" s="399"/>
      <c r="AQ31" s="399"/>
      <c r="AR31" s="399"/>
      <c r="AS31" s="399"/>
      <c r="AT31" s="400" t="s">
        <v>140</v>
      </c>
      <c r="AU31" s="401"/>
      <c r="AV31" s="398"/>
      <c r="AW31" s="399"/>
      <c r="AX31" s="399"/>
      <c r="AY31" s="399"/>
      <c r="AZ31" s="399"/>
      <c r="BA31" s="399"/>
      <c r="BB31" s="400" t="s">
        <v>140</v>
      </c>
      <c r="BC31" s="401"/>
      <c r="BD31" s="358"/>
      <c r="BE31" s="130"/>
      <c r="BF31" s="130"/>
      <c r="BG31" s="362"/>
      <c r="BH31" s="362"/>
      <c r="BI31" s="167"/>
    </row>
    <row r="32" spans="2:61" s="19" customFormat="1" ht="30" customHeight="1" thickBot="1" x14ac:dyDescent="0.3">
      <c r="B32" s="402"/>
      <c r="C32" s="390"/>
      <c r="D32" s="391" t="s">
        <v>203</v>
      </c>
      <c r="E32" s="392"/>
      <c r="F32" s="392"/>
      <c r="G32" s="392"/>
      <c r="H32" s="392"/>
      <c r="I32" s="392"/>
      <c r="J32" s="392"/>
      <c r="K32" s="392"/>
      <c r="L32" s="393"/>
      <c r="M32" s="403"/>
      <c r="N32" s="404"/>
      <c r="O32" s="404"/>
      <c r="P32" s="404"/>
      <c r="Q32" s="404"/>
      <c r="R32" s="404"/>
      <c r="S32" s="405" t="s">
        <v>4</v>
      </c>
      <c r="T32" s="406"/>
      <c r="U32" s="403"/>
      <c r="V32" s="404"/>
      <c r="W32" s="404"/>
      <c r="X32" s="404"/>
      <c r="Y32" s="404"/>
      <c r="Z32" s="404"/>
      <c r="AA32" s="405" t="s">
        <v>4</v>
      </c>
      <c r="AB32" s="406"/>
      <c r="AC32" s="389"/>
      <c r="AD32" s="390"/>
      <c r="AE32" s="391" t="s">
        <v>204</v>
      </c>
      <c r="AF32" s="392"/>
      <c r="AG32" s="392"/>
      <c r="AH32" s="392"/>
      <c r="AI32" s="392"/>
      <c r="AJ32" s="392"/>
      <c r="AK32" s="392"/>
      <c r="AL32" s="392"/>
      <c r="AM32" s="393"/>
      <c r="AN32" s="394">
        <v>1700</v>
      </c>
      <c r="AO32" s="395"/>
      <c r="AP32" s="395"/>
      <c r="AQ32" s="395"/>
      <c r="AR32" s="395"/>
      <c r="AS32" s="395"/>
      <c r="AT32" s="396" t="s">
        <v>140</v>
      </c>
      <c r="AU32" s="397"/>
      <c r="AV32" s="394">
        <v>1800</v>
      </c>
      <c r="AW32" s="395"/>
      <c r="AX32" s="395"/>
      <c r="AY32" s="395"/>
      <c r="AZ32" s="395"/>
      <c r="BA32" s="395"/>
      <c r="BB32" s="396" t="s">
        <v>140</v>
      </c>
      <c r="BC32" s="397"/>
      <c r="BD32" s="359"/>
      <c r="BE32" s="360"/>
      <c r="BF32" s="360"/>
      <c r="BG32" s="363"/>
      <c r="BH32" s="363"/>
      <c r="BI32" s="364"/>
    </row>
    <row r="33" spans="2:61" s="19" customFormat="1" ht="21" customHeight="1" thickBot="1" x14ac:dyDescent="0.3">
      <c r="B33" s="325" t="s">
        <v>205</v>
      </c>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7"/>
    </row>
    <row r="34" spans="2:61" s="19" customFormat="1" ht="21" customHeight="1" x14ac:dyDescent="0.25">
      <c r="B34" s="163" t="s">
        <v>206</v>
      </c>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315"/>
      <c r="AT34" s="377" t="s">
        <v>207</v>
      </c>
      <c r="AU34" s="188"/>
      <c r="AV34" s="188"/>
      <c r="AW34" s="188"/>
      <c r="AX34" s="188"/>
      <c r="AY34" s="188"/>
      <c r="AZ34" s="188"/>
      <c r="BA34" s="188"/>
      <c r="BB34" s="188"/>
      <c r="BC34" s="188"/>
      <c r="BD34" s="188"/>
      <c r="BE34" s="188"/>
      <c r="BF34" s="188"/>
      <c r="BG34" s="188"/>
      <c r="BH34" s="188"/>
      <c r="BI34" s="378"/>
    </row>
    <row r="35" spans="2:61" s="19" customFormat="1" ht="21" customHeight="1" x14ac:dyDescent="0.25">
      <c r="B35" s="126" t="s">
        <v>208</v>
      </c>
      <c r="C35" s="127"/>
      <c r="D35" s="127"/>
      <c r="E35" s="127"/>
      <c r="F35" s="127"/>
      <c r="G35" s="128"/>
      <c r="H35" s="116" t="s">
        <v>145</v>
      </c>
      <c r="I35" s="117"/>
      <c r="J35" s="117"/>
      <c r="K35" s="117"/>
      <c r="L35" s="117"/>
      <c r="M35" s="117"/>
      <c r="N35" s="117"/>
      <c r="O35" s="118"/>
      <c r="P35" s="116" t="str">
        <f>"目標（"&amp;IF(AT27="","    ",AT27)&amp;"）"</f>
        <v>目標（令和12年）</v>
      </c>
      <c r="Q35" s="117"/>
      <c r="R35" s="117"/>
      <c r="S35" s="117"/>
      <c r="T35" s="117"/>
      <c r="U35" s="117"/>
      <c r="V35" s="117"/>
      <c r="W35" s="119"/>
      <c r="X35" s="126" t="s">
        <v>209</v>
      </c>
      <c r="Y35" s="127"/>
      <c r="Z35" s="127"/>
      <c r="AA35" s="127"/>
      <c r="AB35" s="127"/>
      <c r="AC35" s="128"/>
      <c r="AD35" s="116" t="s">
        <v>145</v>
      </c>
      <c r="AE35" s="117"/>
      <c r="AF35" s="117"/>
      <c r="AG35" s="117"/>
      <c r="AH35" s="117"/>
      <c r="AI35" s="117"/>
      <c r="AJ35" s="117"/>
      <c r="AK35" s="118"/>
      <c r="AL35" s="116" t="str">
        <f>"目標（"&amp;IF(AT27="","    ",AT27)&amp;"）"</f>
        <v>目標（令和12年）</v>
      </c>
      <c r="AM35" s="117"/>
      <c r="AN35" s="117"/>
      <c r="AO35" s="117"/>
      <c r="AP35" s="117"/>
      <c r="AQ35" s="117"/>
      <c r="AR35" s="117"/>
      <c r="AS35" s="119"/>
      <c r="AT35" s="132"/>
      <c r="AU35" s="133"/>
      <c r="AV35" s="133"/>
      <c r="AW35" s="133"/>
      <c r="AX35" s="133"/>
      <c r="AY35" s="133"/>
      <c r="AZ35" s="133"/>
      <c r="BA35" s="133"/>
      <c r="BB35" s="133"/>
      <c r="BC35" s="133"/>
      <c r="BD35" s="133"/>
      <c r="BE35" s="133"/>
      <c r="BF35" s="133"/>
      <c r="BG35" s="133"/>
      <c r="BH35" s="133"/>
      <c r="BI35" s="379"/>
    </row>
    <row r="36" spans="2:61" s="19" customFormat="1" ht="30" customHeight="1" x14ac:dyDescent="0.25">
      <c r="B36" s="132"/>
      <c r="C36" s="133"/>
      <c r="D36" s="133"/>
      <c r="E36" s="133"/>
      <c r="F36" s="133"/>
      <c r="G36" s="134"/>
      <c r="H36" s="368" t="s">
        <v>141</v>
      </c>
      <c r="I36" s="369"/>
      <c r="J36" s="369"/>
      <c r="K36" s="372"/>
      <c r="L36" s="368" t="s">
        <v>142</v>
      </c>
      <c r="M36" s="369"/>
      <c r="N36" s="369"/>
      <c r="O36" s="372"/>
      <c r="P36" s="368" t="s">
        <v>141</v>
      </c>
      <c r="Q36" s="369"/>
      <c r="R36" s="369"/>
      <c r="S36" s="372"/>
      <c r="T36" s="368" t="s">
        <v>142</v>
      </c>
      <c r="U36" s="369"/>
      <c r="V36" s="369"/>
      <c r="W36" s="370"/>
      <c r="X36" s="132"/>
      <c r="Y36" s="133"/>
      <c r="Z36" s="133"/>
      <c r="AA36" s="133"/>
      <c r="AB36" s="133"/>
      <c r="AC36" s="134"/>
      <c r="AD36" s="376" t="s">
        <v>143</v>
      </c>
      <c r="AE36" s="369"/>
      <c r="AF36" s="369"/>
      <c r="AG36" s="369"/>
      <c r="AH36" s="368" t="s">
        <v>142</v>
      </c>
      <c r="AI36" s="369"/>
      <c r="AJ36" s="369"/>
      <c r="AK36" s="372"/>
      <c r="AL36" s="376" t="s">
        <v>143</v>
      </c>
      <c r="AM36" s="369"/>
      <c r="AN36" s="369"/>
      <c r="AO36" s="369"/>
      <c r="AP36" s="368" t="s">
        <v>142</v>
      </c>
      <c r="AQ36" s="369"/>
      <c r="AR36" s="369"/>
      <c r="AS36" s="370"/>
      <c r="AT36" s="371" t="s">
        <v>144</v>
      </c>
      <c r="AU36" s="369"/>
      <c r="AV36" s="369"/>
      <c r="AW36" s="369"/>
      <c r="AX36" s="369"/>
      <c r="AY36" s="372"/>
      <c r="AZ36" s="368" t="s">
        <v>145</v>
      </c>
      <c r="BA36" s="369"/>
      <c r="BB36" s="369"/>
      <c r="BC36" s="369"/>
      <c r="BD36" s="372"/>
      <c r="BE36" s="368" t="str">
        <f>"目標（"&amp;IF(AT27="","    ",AT27)&amp;"）"</f>
        <v>目標（令和12年）</v>
      </c>
      <c r="BF36" s="369"/>
      <c r="BG36" s="369"/>
      <c r="BH36" s="369"/>
      <c r="BI36" s="370"/>
    </row>
    <row r="37" spans="2:61" s="19" customFormat="1" ht="24" customHeight="1" x14ac:dyDescent="0.25">
      <c r="B37" s="373" t="s">
        <v>261</v>
      </c>
      <c r="C37" s="374"/>
      <c r="D37" s="374"/>
      <c r="E37" s="374"/>
      <c r="F37" s="374"/>
      <c r="G37" s="375"/>
      <c r="H37" s="351"/>
      <c r="I37" s="346"/>
      <c r="J37" s="352"/>
      <c r="K37" s="30"/>
      <c r="L37" s="351"/>
      <c r="M37" s="346"/>
      <c r="N37" s="352"/>
      <c r="O37" s="31"/>
      <c r="P37" s="351"/>
      <c r="Q37" s="346"/>
      <c r="R37" s="352"/>
      <c r="S37" s="31"/>
      <c r="T37" s="351"/>
      <c r="U37" s="346"/>
      <c r="V37" s="352"/>
      <c r="W37" s="32"/>
      <c r="X37" s="152"/>
      <c r="Y37" s="150"/>
      <c r="Z37" s="150"/>
      <c r="AA37" s="150"/>
      <c r="AB37" s="150"/>
      <c r="AC37" s="153"/>
      <c r="AD37" s="149"/>
      <c r="AE37" s="150"/>
      <c r="AF37" s="151"/>
      <c r="AG37" s="23"/>
      <c r="AH37" s="149"/>
      <c r="AI37" s="150"/>
      <c r="AJ37" s="151"/>
      <c r="AK37" s="23"/>
      <c r="AL37" s="149"/>
      <c r="AM37" s="150"/>
      <c r="AN37" s="151"/>
      <c r="AO37" s="23"/>
      <c r="AP37" s="149"/>
      <c r="AQ37" s="150"/>
      <c r="AR37" s="151"/>
      <c r="AS37" s="24"/>
      <c r="AT37" s="345"/>
      <c r="AU37" s="346"/>
      <c r="AV37" s="346"/>
      <c r="AW37" s="346"/>
      <c r="AX37" s="346"/>
      <c r="AY37" s="347"/>
      <c r="AZ37" s="351"/>
      <c r="BA37" s="346"/>
      <c r="BB37" s="346"/>
      <c r="BC37" s="365"/>
      <c r="BD37" s="367"/>
      <c r="BE37" s="355"/>
      <c r="BF37" s="346"/>
      <c r="BG37" s="346"/>
      <c r="BH37" s="365"/>
      <c r="BI37" s="366"/>
    </row>
    <row r="38" spans="2:61" s="19" customFormat="1" ht="24" customHeight="1" x14ac:dyDescent="0.25">
      <c r="B38" s="345" t="s">
        <v>262</v>
      </c>
      <c r="C38" s="346"/>
      <c r="D38" s="346"/>
      <c r="E38" s="346"/>
      <c r="F38" s="346"/>
      <c r="G38" s="347"/>
      <c r="H38" s="351">
        <v>10</v>
      </c>
      <c r="I38" s="355"/>
      <c r="J38" s="356"/>
      <c r="K38" s="30" t="s">
        <v>237</v>
      </c>
      <c r="L38" s="351">
        <v>1200</v>
      </c>
      <c r="M38" s="346"/>
      <c r="N38" s="352"/>
      <c r="O38" s="31" t="s">
        <v>248</v>
      </c>
      <c r="P38" s="351">
        <v>10</v>
      </c>
      <c r="Q38" s="346"/>
      <c r="R38" s="352"/>
      <c r="S38" s="31" t="s">
        <v>249</v>
      </c>
      <c r="T38" s="351">
        <v>1500</v>
      </c>
      <c r="U38" s="346"/>
      <c r="V38" s="352"/>
      <c r="W38" s="32" t="s">
        <v>248</v>
      </c>
      <c r="X38" s="152"/>
      <c r="Y38" s="150"/>
      <c r="Z38" s="150"/>
      <c r="AA38" s="150"/>
      <c r="AB38" s="150"/>
      <c r="AC38" s="153"/>
      <c r="AD38" s="149"/>
      <c r="AE38" s="150"/>
      <c r="AF38" s="151"/>
      <c r="AG38" s="23"/>
      <c r="AH38" s="149"/>
      <c r="AI38" s="150"/>
      <c r="AJ38" s="151"/>
      <c r="AK38" s="23"/>
      <c r="AL38" s="149"/>
      <c r="AM38" s="150"/>
      <c r="AN38" s="151"/>
      <c r="AO38" s="23"/>
      <c r="AP38" s="149"/>
      <c r="AQ38" s="150"/>
      <c r="AR38" s="151"/>
      <c r="AS38" s="24"/>
      <c r="AT38" s="345"/>
      <c r="AU38" s="346"/>
      <c r="AV38" s="346"/>
      <c r="AW38" s="346"/>
      <c r="AX38" s="346"/>
      <c r="AY38" s="347"/>
      <c r="AZ38" s="351"/>
      <c r="BA38" s="346"/>
      <c r="BB38" s="346"/>
      <c r="BC38" s="365"/>
      <c r="BD38" s="367"/>
      <c r="BE38" s="355"/>
      <c r="BF38" s="346"/>
      <c r="BG38" s="346"/>
      <c r="BH38" s="365"/>
      <c r="BI38" s="366"/>
    </row>
    <row r="39" spans="2:61" s="19" customFormat="1" ht="24" customHeight="1" x14ac:dyDescent="0.25">
      <c r="B39" s="345" t="s">
        <v>263</v>
      </c>
      <c r="C39" s="346"/>
      <c r="D39" s="346"/>
      <c r="E39" s="346"/>
      <c r="F39" s="346"/>
      <c r="G39" s="347"/>
      <c r="H39" s="351">
        <v>10</v>
      </c>
      <c r="I39" s="355"/>
      <c r="J39" s="356"/>
      <c r="K39" s="30" t="s">
        <v>237</v>
      </c>
      <c r="L39" s="351">
        <v>1200</v>
      </c>
      <c r="M39" s="346"/>
      <c r="N39" s="352"/>
      <c r="O39" s="31" t="s">
        <v>248</v>
      </c>
      <c r="P39" s="351">
        <v>10</v>
      </c>
      <c r="Q39" s="346"/>
      <c r="R39" s="352"/>
      <c r="S39" s="31" t="s">
        <v>249</v>
      </c>
      <c r="T39" s="351">
        <v>1500</v>
      </c>
      <c r="U39" s="346"/>
      <c r="V39" s="352"/>
      <c r="W39" s="32" t="s">
        <v>248</v>
      </c>
      <c r="X39" s="152"/>
      <c r="Y39" s="150"/>
      <c r="Z39" s="150"/>
      <c r="AA39" s="150"/>
      <c r="AB39" s="150"/>
      <c r="AC39" s="153"/>
      <c r="AD39" s="149"/>
      <c r="AE39" s="150"/>
      <c r="AF39" s="151"/>
      <c r="AG39" s="23"/>
      <c r="AH39" s="149"/>
      <c r="AI39" s="150"/>
      <c r="AJ39" s="151"/>
      <c r="AK39" s="23"/>
      <c r="AL39" s="149"/>
      <c r="AM39" s="150"/>
      <c r="AN39" s="151"/>
      <c r="AO39" s="23"/>
      <c r="AP39" s="149"/>
      <c r="AQ39" s="150"/>
      <c r="AR39" s="151"/>
      <c r="AS39" s="24"/>
      <c r="AT39" s="152"/>
      <c r="AU39" s="150"/>
      <c r="AV39" s="150"/>
      <c r="AW39" s="150"/>
      <c r="AX39" s="150"/>
      <c r="AY39" s="153"/>
      <c r="AZ39" s="149"/>
      <c r="BA39" s="150"/>
      <c r="BB39" s="150"/>
      <c r="BC39" s="341"/>
      <c r="BD39" s="343"/>
      <c r="BE39" s="339"/>
      <c r="BF39" s="150"/>
      <c r="BG39" s="150"/>
      <c r="BH39" s="341"/>
      <c r="BI39" s="342"/>
    </row>
    <row r="40" spans="2:61" s="19" customFormat="1" ht="24" customHeight="1" x14ac:dyDescent="0.25">
      <c r="B40" s="345" t="s">
        <v>264</v>
      </c>
      <c r="C40" s="346"/>
      <c r="D40" s="346"/>
      <c r="E40" s="346"/>
      <c r="F40" s="346"/>
      <c r="G40" s="347"/>
      <c r="H40" s="351">
        <v>10</v>
      </c>
      <c r="I40" s="355"/>
      <c r="J40" s="356"/>
      <c r="K40" s="30" t="s">
        <v>237</v>
      </c>
      <c r="L40" s="351">
        <v>600</v>
      </c>
      <c r="M40" s="346"/>
      <c r="N40" s="352"/>
      <c r="O40" s="31" t="s">
        <v>248</v>
      </c>
      <c r="P40" s="351">
        <v>10</v>
      </c>
      <c r="Q40" s="346"/>
      <c r="R40" s="352"/>
      <c r="S40" s="31" t="s">
        <v>249</v>
      </c>
      <c r="T40" s="351">
        <v>1500</v>
      </c>
      <c r="U40" s="346"/>
      <c r="V40" s="352"/>
      <c r="W40" s="32" t="s">
        <v>248</v>
      </c>
      <c r="X40" s="152"/>
      <c r="Y40" s="150"/>
      <c r="Z40" s="150"/>
      <c r="AA40" s="150"/>
      <c r="AB40" s="150"/>
      <c r="AC40" s="153"/>
      <c r="AD40" s="149"/>
      <c r="AE40" s="150"/>
      <c r="AF40" s="151"/>
      <c r="AG40" s="23"/>
      <c r="AH40" s="149"/>
      <c r="AI40" s="150"/>
      <c r="AJ40" s="151"/>
      <c r="AK40" s="23"/>
      <c r="AL40" s="149"/>
      <c r="AM40" s="150"/>
      <c r="AN40" s="151"/>
      <c r="AO40" s="23"/>
      <c r="AP40" s="149"/>
      <c r="AQ40" s="150"/>
      <c r="AR40" s="151"/>
      <c r="AS40" s="24"/>
      <c r="AT40" s="152"/>
      <c r="AU40" s="150"/>
      <c r="AV40" s="150"/>
      <c r="AW40" s="150"/>
      <c r="AX40" s="150"/>
      <c r="AY40" s="153"/>
      <c r="AZ40" s="149"/>
      <c r="BA40" s="150"/>
      <c r="BB40" s="150"/>
      <c r="BC40" s="341"/>
      <c r="BD40" s="343"/>
      <c r="BE40" s="339"/>
      <c r="BF40" s="150"/>
      <c r="BG40" s="150"/>
      <c r="BH40" s="341"/>
      <c r="BI40" s="342"/>
    </row>
    <row r="41" spans="2:61" s="19" customFormat="1" ht="24" customHeight="1" x14ac:dyDescent="0.25">
      <c r="B41" s="345" t="s">
        <v>265</v>
      </c>
      <c r="C41" s="346"/>
      <c r="D41" s="346"/>
      <c r="E41" s="346"/>
      <c r="F41" s="346"/>
      <c r="G41" s="347"/>
      <c r="H41" s="351">
        <v>5</v>
      </c>
      <c r="I41" s="355"/>
      <c r="J41" s="356"/>
      <c r="K41" s="30" t="s">
        <v>237</v>
      </c>
      <c r="L41" s="351">
        <v>600</v>
      </c>
      <c r="M41" s="346"/>
      <c r="N41" s="352"/>
      <c r="O41" s="31" t="s">
        <v>248</v>
      </c>
      <c r="P41" s="351">
        <v>6</v>
      </c>
      <c r="Q41" s="346"/>
      <c r="R41" s="352"/>
      <c r="S41" s="31" t="s">
        <v>249</v>
      </c>
      <c r="T41" s="351">
        <v>900</v>
      </c>
      <c r="U41" s="346"/>
      <c r="V41" s="352"/>
      <c r="W41" s="32" t="s">
        <v>238</v>
      </c>
      <c r="X41" s="152"/>
      <c r="Y41" s="150"/>
      <c r="Z41" s="150"/>
      <c r="AA41" s="150"/>
      <c r="AB41" s="150"/>
      <c r="AC41" s="153"/>
      <c r="AD41" s="149"/>
      <c r="AE41" s="150"/>
      <c r="AF41" s="151"/>
      <c r="AG41" s="23"/>
      <c r="AH41" s="149"/>
      <c r="AI41" s="150"/>
      <c r="AJ41" s="151"/>
      <c r="AK41" s="23"/>
      <c r="AL41" s="149"/>
      <c r="AM41" s="150"/>
      <c r="AN41" s="151"/>
      <c r="AO41" s="23"/>
      <c r="AP41" s="149"/>
      <c r="AQ41" s="150"/>
      <c r="AR41" s="151"/>
      <c r="AS41" s="24"/>
      <c r="AT41" s="152"/>
      <c r="AU41" s="150"/>
      <c r="AV41" s="150"/>
      <c r="AW41" s="150"/>
      <c r="AX41" s="150"/>
      <c r="AY41" s="153"/>
      <c r="AZ41" s="149"/>
      <c r="BA41" s="150"/>
      <c r="BB41" s="150"/>
      <c r="BC41" s="341"/>
      <c r="BD41" s="343"/>
      <c r="BE41" s="339"/>
      <c r="BF41" s="150"/>
      <c r="BG41" s="150"/>
      <c r="BH41" s="341"/>
      <c r="BI41" s="342"/>
    </row>
    <row r="42" spans="2:61" s="19" customFormat="1" ht="24" customHeight="1" x14ac:dyDescent="0.25">
      <c r="B42" s="345" t="s">
        <v>266</v>
      </c>
      <c r="C42" s="346"/>
      <c r="D42" s="346"/>
      <c r="E42" s="346"/>
      <c r="F42" s="346"/>
      <c r="G42" s="347"/>
      <c r="H42" s="348">
        <v>5</v>
      </c>
      <c r="I42" s="349"/>
      <c r="J42" s="350"/>
      <c r="K42" s="30"/>
      <c r="L42" s="348" t="s">
        <v>272</v>
      </c>
      <c r="M42" s="353"/>
      <c r="N42" s="354"/>
      <c r="O42" s="31"/>
      <c r="P42" s="351">
        <v>5</v>
      </c>
      <c r="Q42" s="346"/>
      <c r="R42" s="352"/>
      <c r="S42" s="31" t="s">
        <v>249</v>
      </c>
      <c r="T42" s="351">
        <v>750</v>
      </c>
      <c r="U42" s="346"/>
      <c r="V42" s="352"/>
      <c r="W42" s="32" t="s">
        <v>248</v>
      </c>
      <c r="X42" s="152"/>
      <c r="Y42" s="150"/>
      <c r="Z42" s="150"/>
      <c r="AA42" s="150"/>
      <c r="AB42" s="150"/>
      <c r="AC42" s="153"/>
      <c r="AD42" s="149"/>
      <c r="AE42" s="150"/>
      <c r="AF42" s="151"/>
      <c r="AG42" s="23"/>
      <c r="AH42" s="149"/>
      <c r="AI42" s="150"/>
      <c r="AJ42" s="151"/>
      <c r="AK42" s="23"/>
      <c r="AL42" s="149"/>
      <c r="AM42" s="150"/>
      <c r="AN42" s="151"/>
      <c r="AO42" s="23"/>
      <c r="AP42" s="149"/>
      <c r="AQ42" s="150"/>
      <c r="AR42" s="151"/>
      <c r="AS42" s="24"/>
      <c r="AT42" s="152"/>
      <c r="AU42" s="150"/>
      <c r="AV42" s="150"/>
      <c r="AW42" s="150"/>
      <c r="AX42" s="150"/>
      <c r="AY42" s="153"/>
      <c r="AZ42" s="149"/>
      <c r="BA42" s="150"/>
      <c r="BB42" s="150"/>
      <c r="BC42" s="341"/>
      <c r="BD42" s="343"/>
      <c r="BE42" s="339"/>
      <c r="BF42" s="150"/>
      <c r="BG42" s="150"/>
      <c r="BH42" s="341"/>
      <c r="BI42" s="342"/>
    </row>
    <row r="43" spans="2:61" s="19" customFormat="1" ht="24" customHeight="1" x14ac:dyDescent="0.25">
      <c r="B43" s="345" t="s">
        <v>267</v>
      </c>
      <c r="C43" s="346"/>
      <c r="D43" s="346"/>
      <c r="E43" s="346"/>
      <c r="F43" s="346"/>
      <c r="G43" s="347"/>
      <c r="H43" s="348" t="s">
        <v>272</v>
      </c>
      <c r="I43" s="349"/>
      <c r="J43" s="350"/>
      <c r="K43" s="31"/>
      <c r="L43" s="348" t="s">
        <v>272</v>
      </c>
      <c r="M43" s="353"/>
      <c r="N43" s="354"/>
      <c r="O43" s="31"/>
      <c r="P43" s="351">
        <v>2</v>
      </c>
      <c r="Q43" s="346"/>
      <c r="R43" s="352"/>
      <c r="S43" s="31" t="s">
        <v>249</v>
      </c>
      <c r="T43" s="351">
        <v>390</v>
      </c>
      <c r="U43" s="346"/>
      <c r="V43" s="352"/>
      <c r="W43" s="32" t="s">
        <v>248</v>
      </c>
      <c r="X43" s="152"/>
      <c r="Y43" s="150"/>
      <c r="Z43" s="150"/>
      <c r="AA43" s="150"/>
      <c r="AB43" s="150"/>
      <c r="AC43" s="153"/>
      <c r="AD43" s="149"/>
      <c r="AE43" s="150"/>
      <c r="AF43" s="151"/>
      <c r="AG43" s="23"/>
      <c r="AH43" s="149"/>
      <c r="AI43" s="150"/>
      <c r="AJ43" s="151"/>
      <c r="AK43" s="23"/>
      <c r="AL43" s="149"/>
      <c r="AM43" s="150"/>
      <c r="AN43" s="151"/>
      <c r="AO43" s="23"/>
      <c r="AP43" s="149"/>
      <c r="AQ43" s="150"/>
      <c r="AR43" s="151"/>
      <c r="AS43" s="24"/>
      <c r="AT43" s="152"/>
      <c r="AU43" s="150"/>
      <c r="AV43" s="150"/>
      <c r="AW43" s="150"/>
      <c r="AX43" s="150"/>
      <c r="AY43" s="153"/>
      <c r="AZ43" s="149"/>
      <c r="BA43" s="150"/>
      <c r="BB43" s="150"/>
      <c r="BC43" s="341"/>
      <c r="BD43" s="343"/>
      <c r="BE43" s="339"/>
      <c r="BF43" s="150"/>
      <c r="BG43" s="150"/>
      <c r="BH43" s="341"/>
      <c r="BI43" s="342"/>
    </row>
    <row r="44" spans="2:61" s="19" customFormat="1" ht="24" customHeight="1" x14ac:dyDescent="0.25">
      <c r="B44" s="345" t="s">
        <v>268</v>
      </c>
      <c r="C44" s="346"/>
      <c r="D44" s="346"/>
      <c r="E44" s="346"/>
      <c r="F44" s="346"/>
      <c r="G44" s="347"/>
      <c r="H44" s="348" t="s">
        <v>272</v>
      </c>
      <c r="I44" s="349"/>
      <c r="J44" s="350"/>
      <c r="K44" s="31"/>
      <c r="L44" s="348" t="s">
        <v>272</v>
      </c>
      <c r="M44" s="353"/>
      <c r="N44" s="354"/>
      <c r="O44" s="31"/>
      <c r="P44" s="351">
        <v>5</v>
      </c>
      <c r="Q44" s="346"/>
      <c r="R44" s="352"/>
      <c r="S44" s="31" t="s">
        <v>249</v>
      </c>
      <c r="T44" s="351">
        <v>750</v>
      </c>
      <c r="U44" s="346"/>
      <c r="V44" s="352"/>
      <c r="W44" s="32" t="s">
        <v>248</v>
      </c>
      <c r="X44" s="152"/>
      <c r="Y44" s="150"/>
      <c r="Z44" s="150"/>
      <c r="AA44" s="150"/>
      <c r="AB44" s="150"/>
      <c r="AC44" s="153"/>
      <c r="AD44" s="149"/>
      <c r="AE44" s="150"/>
      <c r="AF44" s="151"/>
      <c r="AG44" s="23"/>
      <c r="AH44" s="149"/>
      <c r="AI44" s="150"/>
      <c r="AJ44" s="151"/>
      <c r="AK44" s="23"/>
      <c r="AL44" s="149"/>
      <c r="AM44" s="150"/>
      <c r="AN44" s="151"/>
      <c r="AO44" s="23"/>
      <c r="AP44" s="149"/>
      <c r="AQ44" s="150"/>
      <c r="AR44" s="151"/>
      <c r="AS44" s="24"/>
      <c r="AT44" s="152"/>
      <c r="AU44" s="150"/>
      <c r="AV44" s="150"/>
      <c r="AW44" s="150"/>
      <c r="AX44" s="150"/>
      <c r="AY44" s="153"/>
      <c r="AZ44" s="149"/>
      <c r="BA44" s="150"/>
      <c r="BB44" s="150"/>
      <c r="BC44" s="341"/>
      <c r="BD44" s="343"/>
      <c r="BE44" s="339"/>
      <c r="BF44" s="150"/>
      <c r="BG44" s="150"/>
      <c r="BH44" s="341"/>
      <c r="BI44" s="342"/>
    </row>
    <row r="45" spans="2:61" s="19" customFormat="1" ht="24" customHeight="1" x14ac:dyDescent="0.25">
      <c r="B45" s="345" t="s">
        <v>269</v>
      </c>
      <c r="C45" s="346"/>
      <c r="D45" s="346"/>
      <c r="E45" s="346"/>
      <c r="F45" s="346"/>
      <c r="G45" s="347"/>
      <c r="H45" s="348" t="s">
        <v>272</v>
      </c>
      <c r="I45" s="349"/>
      <c r="J45" s="350"/>
      <c r="K45" s="31"/>
      <c r="L45" s="348" t="s">
        <v>272</v>
      </c>
      <c r="M45" s="353"/>
      <c r="N45" s="354"/>
      <c r="O45" s="31"/>
      <c r="P45" s="351">
        <v>2</v>
      </c>
      <c r="Q45" s="346"/>
      <c r="R45" s="352"/>
      <c r="S45" s="31" t="s">
        <v>249</v>
      </c>
      <c r="T45" s="351">
        <v>300</v>
      </c>
      <c r="U45" s="346"/>
      <c r="V45" s="352"/>
      <c r="W45" s="32" t="s">
        <v>248</v>
      </c>
      <c r="X45" s="152"/>
      <c r="Y45" s="150"/>
      <c r="Z45" s="150"/>
      <c r="AA45" s="150"/>
      <c r="AB45" s="150"/>
      <c r="AC45" s="153"/>
      <c r="AD45" s="149"/>
      <c r="AE45" s="150"/>
      <c r="AF45" s="151"/>
      <c r="AG45" s="23"/>
      <c r="AH45" s="149"/>
      <c r="AI45" s="150"/>
      <c r="AJ45" s="151"/>
      <c r="AK45" s="23"/>
      <c r="AL45" s="149"/>
      <c r="AM45" s="150"/>
      <c r="AN45" s="151"/>
      <c r="AO45" s="23"/>
      <c r="AP45" s="149"/>
      <c r="AQ45" s="150"/>
      <c r="AR45" s="151"/>
      <c r="AS45" s="24"/>
      <c r="AT45" s="152"/>
      <c r="AU45" s="150"/>
      <c r="AV45" s="150"/>
      <c r="AW45" s="150"/>
      <c r="AX45" s="150"/>
      <c r="AY45" s="153"/>
      <c r="AZ45" s="149"/>
      <c r="BA45" s="150"/>
      <c r="BB45" s="150"/>
      <c r="BC45" s="341"/>
      <c r="BD45" s="343"/>
      <c r="BE45" s="339"/>
      <c r="BF45" s="150"/>
      <c r="BG45" s="150"/>
      <c r="BH45" s="341"/>
      <c r="BI45" s="342"/>
    </row>
    <row r="46" spans="2:61" s="19" customFormat="1" ht="24" customHeight="1" x14ac:dyDescent="0.25">
      <c r="B46" s="345" t="s">
        <v>270</v>
      </c>
      <c r="C46" s="346"/>
      <c r="D46" s="346"/>
      <c r="E46" s="346"/>
      <c r="F46" s="346"/>
      <c r="G46" s="347"/>
      <c r="H46" s="348">
        <v>2</v>
      </c>
      <c r="I46" s="349"/>
      <c r="J46" s="350"/>
      <c r="K46" s="31" t="s">
        <v>237</v>
      </c>
      <c r="L46" s="351">
        <v>200</v>
      </c>
      <c r="M46" s="346"/>
      <c r="N46" s="352"/>
      <c r="O46" s="31" t="s">
        <v>273</v>
      </c>
      <c r="P46" s="351">
        <v>5</v>
      </c>
      <c r="Q46" s="346"/>
      <c r="R46" s="352"/>
      <c r="S46" s="31" t="s">
        <v>249</v>
      </c>
      <c r="T46" s="351">
        <v>700</v>
      </c>
      <c r="U46" s="346"/>
      <c r="V46" s="352"/>
      <c r="W46" s="32" t="s">
        <v>248</v>
      </c>
      <c r="X46" s="152"/>
      <c r="Y46" s="150"/>
      <c r="Z46" s="150"/>
      <c r="AA46" s="150"/>
      <c r="AB46" s="150"/>
      <c r="AC46" s="153"/>
      <c r="AD46" s="149"/>
      <c r="AE46" s="150"/>
      <c r="AF46" s="151"/>
      <c r="AG46" s="23"/>
      <c r="AH46" s="149"/>
      <c r="AI46" s="150"/>
      <c r="AJ46" s="151"/>
      <c r="AK46" s="23"/>
      <c r="AL46" s="149"/>
      <c r="AM46" s="150"/>
      <c r="AN46" s="151"/>
      <c r="AO46" s="23"/>
      <c r="AP46" s="149"/>
      <c r="AQ46" s="150"/>
      <c r="AR46" s="151"/>
      <c r="AS46" s="24"/>
      <c r="AT46" s="152"/>
      <c r="AU46" s="150"/>
      <c r="AV46" s="150"/>
      <c r="AW46" s="150"/>
      <c r="AX46" s="150"/>
      <c r="AY46" s="153"/>
      <c r="AZ46" s="149"/>
      <c r="BA46" s="150"/>
      <c r="BB46" s="150"/>
      <c r="BC46" s="341"/>
      <c r="BD46" s="343"/>
      <c r="BE46" s="339"/>
      <c r="BF46" s="150"/>
      <c r="BG46" s="150"/>
      <c r="BH46" s="341"/>
      <c r="BI46" s="342"/>
    </row>
    <row r="47" spans="2:61" s="19" customFormat="1" ht="24" customHeight="1" x14ac:dyDescent="0.25">
      <c r="B47" s="345" t="s">
        <v>271</v>
      </c>
      <c r="C47" s="346"/>
      <c r="D47" s="346"/>
      <c r="E47" s="346"/>
      <c r="F47" s="346"/>
      <c r="G47" s="347"/>
      <c r="H47" s="348">
        <v>13</v>
      </c>
      <c r="I47" s="349"/>
      <c r="J47" s="350"/>
      <c r="K47" s="31" t="s">
        <v>237</v>
      </c>
      <c r="L47" s="351"/>
      <c r="M47" s="346"/>
      <c r="N47" s="352"/>
      <c r="O47" s="31"/>
      <c r="P47" s="351">
        <v>15</v>
      </c>
      <c r="Q47" s="346"/>
      <c r="R47" s="352"/>
      <c r="S47" s="31" t="s">
        <v>249</v>
      </c>
      <c r="T47" s="351" t="s">
        <v>272</v>
      </c>
      <c r="U47" s="346"/>
      <c r="V47" s="352"/>
      <c r="W47" s="32"/>
      <c r="X47" s="152"/>
      <c r="Y47" s="150"/>
      <c r="Z47" s="150"/>
      <c r="AA47" s="150"/>
      <c r="AB47" s="150"/>
      <c r="AC47" s="153"/>
      <c r="AD47" s="149"/>
      <c r="AE47" s="150"/>
      <c r="AF47" s="151"/>
      <c r="AG47" s="23"/>
      <c r="AH47" s="149"/>
      <c r="AI47" s="150"/>
      <c r="AJ47" s="151"/>
      <c r="AK47" s="23"/>
      <c r="AL47" s="149"/>
      <c r="AM47" s="150"/>
      <c r="AN47" s="151"/>
      <c r="AO47" s="23"/>
      <c r="AP47" s="149"/>
      <c r="AQ47" s="150"/>
      <c r="AR47" s="151"/>
      <c r="AS47" s="24"/>
      <c r="AT47" s="152"/>
      <c r="AU47" s="150"/>
      <c r="AV47" s="150"/>
      <c r="AW47" s="150"/>
      <c r="AX47" s="150"/>
      <c r="AY47" s="153"/>
      <c r="AZ47" s="149"/>
      <c r="BA47" s="150"/>
      <c r="BB47" s="150"/>
      <c r="BC47" s="341"/>
      <c r="BD47" s="343"/>
      <c r="BE47" s="339"/>
      <c r="BF47" s="150"/>
      <c r="BG47" s="150"/>
      <c r="BH47" s="341"/>
      <c r="BI47" s="342"/>
    </row>
    <row r="48" spans="2:61" s="19" customFormat="1" ht="24" customHeight="1" x14ac:dyDescent="0.25">
      <c r="B48" s="152"/>
      <c r="C48" s="150"/>
      <c r="D48" s="150"/>
      <c r="E48" s="150"/>
      <c r="F48" s="150"/>
      <c r="G48" s="153"/>
      <c r="H48" s="149"/>
      <c r="I48" s="339"/>
      <c r="J48" s="344"/>
      <c r="K48" s="23"/>
      <c r="L48" s="149"/>
      <c r="M48" s="150"/>
      <c r="N48" s="151"/>
      <c r="O48" s="23"/>
      <c r="P48" s="149"/>
      <c r="Q48" s="150"/>
      <c r="R48" s="151"/>
      <c r="S48" s="23"/>
      <c r="T48" s="149"/>
      <c r="U48" s="150"/>
      <c r="V48" s="151"/>
      <c r="W48" s="24"/>
      <c r="X48" s="152"/>
      <c r="Y48" s="150"/>
      <c r="Z48" s="150"/>
      <c r="AA48" s="150"/>
      <c r="AB48" s="150"/>
      <c r="AC48" s="153"/>
      <c r="AD48" s="149"/>
      <c r="AE48" s="150"/>
      <c r="AF48" s="151"/>
      <c r="AG48" s="23"/>
      <c r="AH48" s="149"/>
      <c r="AI48" s="150"/>
      <c r="AJ48" s="151"/>
      <c r="AK48" s="23"/>
      <c r="AL48" s="149"/>
      <c r="AM48" s="150"/>
      <c r="AN48" s="151"/>
      <c r="AO48" s="23"/>
      <c r="AP48" s="149"/>
      <c r="AQ48" s="150"/>
      <c r="AR48" s="151"/>
      <c r="AS48" s="24"/>
      <c r="AT48" s="152"/>
      <c r="AU48" s="150"/>
      <c r="AV48" s="150"/>
      <c r="AW48" s="150"/>
      <c r="AX48" s="150"/>
      <c r="AY48" s="153"/>
      <c r="AZ48" s="149"/>
      <c r="BA48" s="150"/>
      <c r="BB48" s="150"/>
      <c r="BC48" s="341"/>
      <c r="BD48" s="343"/>
      <c r="BE48" s="339"/>
      <c r="BF48" s="150"/>
      <c r="BG48" s="150"/>
      <c r="BH48" s="341"/>
      <c r="BI48" s="342"/>
    </row>
    <row r="49" spans="2:61" s="19" customFormat="1" ht="24" customHeight="1" x14ac:dyDescent="0.25">
      <c r="B49" s="152"/>
      <c r="C49" s="150"/>
      <c r="D49" s="150"/>
      <c r="E49" s="150"/>
      <c r="F49" s="150"/>
      <c r="G49" s="153"/>
      <c r="H49" s="149"/>
      <c r="I49" s="150"/>
      <c r="J49" s="151"/>
      <c r="K49" s="23"/>
      <c r="L49" s="149"/>
      <c r="M49" s="150"/>
      <c r="N49" s="151"/>
      <c r="O49" s="23"/>
      <c r="P49" s="149"/>
      <c r="Q49" s="150"/>
      <c r="R49" s="151"/>
      <c r="S49" s="23"/>
      <c r="T49" s="149"/>
      <c r="U49" s="150"/>
      <c r="V49" s="151"/>
      <c r="W49" s="24"/>
      <c r="X49" s="152"/>
      <c r="Y49" s="150"/>
      <c r="Z49" s="150"/>
      <c r="AA49" s="150"/>
      <c r="AB49" s="150"/>
      <c r="AC49" s="153"/>
      <c r="AD49" s="149"/>
      <c r="AE49" s="150"/>
      <c r="AF49" s="151"/>
      <c r="AG49" s="23"/>
      <c r="AH49" s="149"/>
      <c r="AI49" s="150"/>
      <c r="AJ49" s="151"/>
      <c r="AK49" s="23"/>
      <c r="AL49" s="149"/>
      <c r="AM49" s="150"/>
      <c r="AN49" s="151"/>
      <c r="AO49" s="23"/>
      <c r="AP49" s="149"/>
      <c r="AQ49" s="150"/>
      <c r="AR49" s="151"/>
      <c r="AS49" s="24"/>
      <c r="AT49" s="152"/>
      <c r="AU49" s="150"/>
      <c r="AV49" s="150"/>
      <c r="AW49" s="150"/>
      <c r="AX49" s="150"/>
      <c r="AY49" s="153"/>
      <c r="AZ49" s="149"/>
      <c r="BA49" s="150"/>
      <c r="BB49" s="150"/>
      <c r="BC49" s="341"/>
      <c r="BD49" s="343"/>
      <c r="BE49" s="339"/>
      <c r="BF49" s="150"/>
      <c r="BG49" s="150"/>
      <c r="BH49" s="341"/>
      <c r="BI49" s="342"/>
    </row>
    <row r="50" spans="2:61" s="19" customFormat="1" ht="24" customHeight="1" x14ac:dyDescent="0.25">
      <c r="B50" s="152"/>
      <c r="C50" s="150"/>
      <c r="D50" s="150"/>
      <c r="E50" s="150"/>
      <c r="F50" s="150"/>
      <c r="G50" s="153"/>
      <c r="H50" s="149"/>
      <c r="I50" s="150"/>
      <c r="J50" s="151"/>
      <c r="K50" s="23"/>
      <c r="L50" s="149"/>
      <c r="M50" s="150"/>
      <c r="N50" s="151"/>
      <c r="O50" s="23"/>
      <c r="P50" s="149"/>
      <c r="Q50" s="150"/>
      <c r="R50" s="151"/>
      <c r="S50" s="23"/>
      <c r="T50" s="149"/>
      <c r="U50" s="150"/>
      <c r="V50" s="151"/>
      <c r="W50" s="24"/>
      <c r="X50" s="152"/>
      <c r="Y50" s="150"/>
      <c r="Z50" s="150"/>
      <c r="AA50" s="150"/>
      <c r="AB50" s="150"/>
      <c r="AC50" s="153"/>
      <c r="AD50" s="149"/>
      <c r="AE50" s="150"/>
      <c r="AF50" s="151"/>
      <c r="AG50" s="23"/>
      <c r="AH50" s="149"/>
      <c r="AI50" s="150"/>
      <c r="AJ50" s="151"/>
      <c r="AK50" s="23"/>
      <c r="AL50" s="149"/>
      <c r="AM50" s="150"/>
      <c r="AN50" s="151"/>
      <c r="AO50" s="23"/>
      <c r="AP50" s="149"/>
      <c r="AQ50" s="150"/>
      <c r="AR50" s="151"/>
      <c r="AS50" s="24"/>
      <c r="AT50" s="152"/>
      <c r="AU50" s="150"/>
      <c r="AV50" s="150"/>
      <c r="AW50" s="150"/>
      <c r="AX50" s="150"/>
      <c r="AY50" s="153"/>
      <c r="AZ50" s="149"/>
      <c r="BA50" s="150"/>
      <c r="BB50" s="150"/>
      <c r="BC50" s="341"/>
      <c r="BD50" s="343"/>
      <c r="BE50" s="339"/>
      <c r="BF50" s="150"/>
      <c r="BG50" s="150"/>
      <c r="BH50" s="341"/>
      <c r="BI50" s="342"/>
    </row>
    <row r="51" spans="2:61" s="19" customFormat="1" ht="24" customHeight="1" x14ac:dyDescent="0.25">
      <c r="B51" s="152"/>
      <c r="C51" s="150"/>
      <c r="D51" s="150"/>
      <c r="E51" s="150"/>
      <c r="F51" s="150"/>
      <c r="G51" s="153"/>
      <c r="H51" s="149"/>
      <c r="I51" s="150"/>
      <c r="J51" s="151"/>
      <c r="K51" s="23"/>
      <c r="L51" s="149"/>
      <c r="M51" s="150"/>
      <c r="N51" s="151"/>
      <c r="O51" s="23"/>
      <c r="P51" s="149"/>
      <c r="Q51" s="150"/>
      <c r="R51" s="151"/>
      <c r="S51" s="23"/>
      <c r="T51" s="149"/>
      <c r="U51" s="150"/>
      <c r="V51" s="151"/>
      <c r="W51" s="24"/>
      <c r="X51" s="152"/>
      <c r="Y51" s="150"/>
      <c r="Z51" s="150"/>
      <c r="AA51" s="150"/>
      <c r="AB51" s="150"/>
      <c r="AC51" s="153"/>
      <c r="AD51" s="149"/>
      <c r="AE51" s="150"/>
      <c r="AF51" s="151"/>
      <c r="AG51" s="23"/>
      <c r="AH51" s="149"/>
      <c r="AI51" s="150"/>
      <c r="AJ51" s="151"/>
      <c r="AK51" s="23"/>
      <c r="AL51" s="149"/>
      <c r="AM51" s="150"/>
      <c r="AN51" s="151"/>
      <c r="AO51" s="23"/>
      <c r="AP51" s="149"/>
      <c r="AQ51" s="150"/>
      <c r="AR51" s="151"/>
      <c r="AS51" s="24"/>
      <c r="AT51" s="152"/>
      <c r="AU51" s="150"/>
      <c r="AV51" s="150"/>
      <c r="AW51" s="150"/>
      <c r="AX51" s="150"/>
      <c r="AY51" s="153"/>
      <c r="AZ51" s="149"/>
      <c r="BA51" s="150"/>
      <c r="BB51" s="150"/>
      <c r="BC51" s="341"/>
      <c r="BD51" s="343"/>
      <c r="BE51" s="339"/>
      <c r="BF51" s="150"/>
      <c r="BG51" s="150"/>
      <c r="BH51" s="341"/>
      <c r="BI51" s="342"/>
    </row>
    <row r="52" spans="2:61" s="19" customFormat="1" ht="24" customHeight="1" x14ac:dyDescent="0.25">
      <c r="B52" s="152"/>
      <c r="C52" s="150"/>
      <c r="D52" s="150"/>
      <c r="E52" s="150"/>
      <c r="F52" s="150"/>
      <c r="G52" s="153"/>
      <c r="H52" s="149"/>
      <c r="I52" s="150"/>
      <c r="J52" s="151"/>
      <c r="K52" s="23"/>
      <c r="L52" s="149"/>
      <c r="M52" s="150"/>
      <c r="N52" s="151"/>
      <c r="O52" s="23"/>
      <c r="P52" s="149"/>
      <c r="Q52" s="150"/>
      <c r="R52" s="151"/>
      <c r="S52" s="23"/>
      <c r="T52" s="149"/>
      <c r="U52" s="150"/>
      <c r="V52" s="151"/>
      <c r="W52" s="24"/>
      <c r="X52" s="152"/>
      <c r="Y52" s="150"/>
      <c r="Z52" s="150"/>
      <c r="AA52" s="150"/>
      <c r="AB52" s="150"/>
      <c r="AC52" s="153"/>
      <c r="AD52" s="149"/>
      <c r="AE52" s="150"/>
      <c r="AF52" s="151"/>
      <c r="AG52" s="23"/>
      <c r="AH52" s="149"/>
      <c r="AI52" s="150"/>
      <c r="AJ52" s="151"/>
      <c r="AK52" s="23"/>
      <c r="AL52" s="149"/>
      <c r="AM52" s="150"/>
      <c r="AN52" s="151"/>
      <c r="AO52" s="23"/>
      <c r="AP52" s="149"/>
      <c r="AQ52" s="150"/>
      <c r="AR52" s="151"/>
      <c r="AS52" s="24"/>
      <c r="AT52" s="152"/>
      <c r="AU52" s="150"/>
      <c r="AV52" s="150"/>
      <c r="AW52" s="150"/>
      <c r="AX52" s="150"/>
      <c r="AY52" s="153"/>
      <c r="AZ52" s="149"/>
      <c r="BA52" s="150"/>
      <c r="BB52" s="150"/>
      <c r="BC52" s="341"/>
      <c r="BD52" s="343"/>
      <c r="BE52" s="339"/>
      <c r="BF52" s="150"/>
      <c r="BG52" s="150"/>
      <c r="BH52" s="341"/>
      <c r="BI52" s="342"/>
    </row>
    <row r="53" spans="2:61" s="19" customFormat="1" ht="24" customHeight="1" x14ac:dyDescent="0.25">
      <c r="B53" s="152"/>
      <c r="C53" s="150"/>
      <c r="D53" s="150"/>
      <c r="E53" s="150"/>
      <c r="F53" s="150"/>
      <c r="G53" s="153"/>
      <c r="H53" s="149"/>
      <c r="I53" s="150"/>
      <c r="J53" s="151"/>
      <c r="K53" s="23"/>
      <c r="L53" s="149"/>
      <c r="M53" s="150"/>
      <c r="N53" s="151"/>
      <c r="O53" s="23"/>
      <c r="P53" s="149"/>
      <c r="Q53" s="150"/>
      <c r="R53" s="151"/>
      <c r="S53" s="23"/>
      <c r="T53" s="149"/>
      <c r="U53" s="150"/>
      <c r="V53" s="151"/>
      <c r="W53" s="24"/>
      <c r="X53" s="152"/>
      <c r="Y53" s="150"/>
      <c r="Z53" s="150"/>
      <c r="AA53" s="150"/>
      <c r="AB53" s="150"/>
      <c r="AC53" s="153"/>
      <c r="AD53" s="149"/>
      <c r="AE53" s="150"/>
      <c r="AF53" s="151"/>
      <c r="AG53" s="23"/>
      <c r="AH53" s="149"/>
      <c r="AI53" s="150"/>
      <c r="AJ53" s="151"/>
      <c r="AK53" s="23"/>
      <c r="AL53" s="149"/>
      <c r="AM53" s="150"/>
      <c r="AN53" s="151"/>
      <c r="AO53" s="23"/>
      <c r="AP53" s="149"/>
      <c r="AQ53" s="150"/>
      <c r="AR53" s="151"/>
      <c r="AS53" s="24"/>
      <c r="AT53" s="152"/>
      <c r="AU53" s="150"/>
      <c r="AV53" s="150"/>
      <c r="AW53" s="150"/>
      <c r="AX53" s="150"/>
      <c r="AY53" s="153"/>
      <c r="AZ53" s="149"/>
      <c r="BA53" s="150"/>
      <c r="BB53" s="150"/>
      <c r="BC53" s="341"/>
      <c r="BD53" s="343"/>
      <c r="BE53" s="339"/>
      <c r="BF53" s="150"/>
      <c r="BG53" s="150"/>
      <c r="BH53" s="341"/>
      <c r="BI53" s="342"/>
    </row>
    <row r="54" spans="2:61" s="19" customFormat="1" ht="24" customHeight="1" x14ac:dyDescent="0.25">
      <c r="B54" s="152"/>
      <c r="C54" s="150"/>
      <c r="D54" s="150"/>
      <c r="E54" s="150"/>
      <c r="F54" s="150"/>
      <c r="G54" s="153"/>
      <c r="H54" s="149"/>
      <c r="I54" s="150"/>
      <c r="J54" s="151"/>
      <c r="K54" s="23"/>
      <c r="L54" s="149"/>
      <c r="M54" s="150"/>
      <c r="N54" s="151"/>
      <c r="O54" s="23"/>
      <c r="P54" s="149"/>
      <c r="Q54" s="150"/>
      <c r="R54" s="151"/>
      <c r="S54" s="23"/>
      <c r="T54" s="149"/>
      <c r="U54" s="150"/>
      <c r="V54" s="151"/>
      <c r="W54" s="24"/>
      <c r="X54" s="152"/>
      <c r="Y54" s="150"/>
      <c r="Z54" s="150"/>
      <c r="AA54" s="150"/>
      <c r="AB54" s="150"/>
      <c r="AC54" s="153"/>
      <c r="AD54" s="149"/>
      <c r="AE54" s="150"/>
      <c r="AF54" s="151"/>
      <c r="AG54" s="23"/>
      <c r="AH54" s="149"/>
      <c r="AI54" s="150"/>
      <c r="AJ54" s="151"/>
      <c r="AK54" s="23"/>
      <c r="AL54" s="149"/>
      <c r="AM54" s="150"/>
      <c r="AN54" s="151"/>
      <c r="AO54" s="23"/>
      <c r="AP54" s="149"/>
      <c r="AQ54" s="150"/>
      <c r="AR54" s="151"/>
      <c r="AS54" s="24"/>
      <c r="AT54" s="152"/>
      <c r="AU54" s="150"/>
      <c r="AV54" s="150"/>
      <c r="AW54" s="150"/>
      <c r="AX54" s="150"/>
      <c r="AY54" s="153"/>
      <c r="AZ54" s="149"/>
      <c r="BA54" s="150"/>
      <c r="BB54" s="150"/>
      <c r="BC54" s="341"/>
      <c r="BD54" s="343"/>
      <c r="BE54" s="339"/>
      <c r="BF54" s="150"/>
      <c r="BG54" s="150"/>
      <c r="BH54" s="341"/>
      <c r="BI54" s="342"/>
    </row>
    <row r="55" spans="2:61" s="19" customFormat="1" ht="24" customHeight="1" x14ac:dyDescent="0.25">
      <c r="B55" s="152"/>
      <c r="C55" s="150"/>
      <c r="D55" s="150"/>
      <c r="E55" s="150"/>
      <c r="F55" s="150"/>
      <c r="G55" s="153"/>
      <c r="H55" s="149"/>
      <c r="I55" s="150"/>
      <c r="J55" s="151"/>
      <c r="K55" s="23"/>
      <c r="L55" s="149"/>
      <c r="M55" s="150"/>
      <c r="N55" s="151"/>
      <c r="O55" s="23"/>
      <c r="P55" s="149"/>
      <c r="Q55" s="150"/>
      <c r="R55" s="151"/>
      <c r="S55" s="23"/>
      <c r="T55" s="149"/>
      <c r="U55" s="150"/>
      <c r="V55" s="151"/>
      <c r="W55" s="24"/>
      <c r="X55" s="152"/>
      <c r="Y55" s="150"/>
      <c r="Z55" s="150"/>
      <c r="AA55" s="150"/>
      <c r="AB55" s="150"/>
      <c r="AC55" s="153"/>
      <c r="AD55" s="149"/>
      <c r="AE55" s="150"/>
      <c r="AF55" s="151"/>
      <c r="AG55" s="23"/>
      <c r="AH55" s="149"/>
      <c r="AI55" s="150"/>
      <c r="AJ55" s="151"/>
      <c r="AK55" s="23"/>
      <c r="AL55" s="149"/>
      <c r="AM55" s="150"/>
      <c r="AN55" s="151"/>
      <c r="AO55" s="23"/>
      <c r="AP55" s="149"/>
      <c r="AQ55" s="150"/>
      <c r="AR55" s="151"/>
      <c r="AS55" s="24"/>
      <c r="AT55" s="152"/>
      <c r="AU55" s="150"/>
      <c r="AV55" s="150"/>
      <c r="AW55" s="150"/>
      <c r="AX55" s="150"/>
      <c r="AY55" s="153"/>
      <c r="AZ55" s="149"/>
      <c r="BA55" s="150"/>
      <c r="BB55" s="150"/>
      <c r="BC55" s="341"/>
      <c r="BD55" s="343"/>
      <c r="BE55" s="339"/>
      <c r="BF55" s="150"/>
      <c r="BG55" s="150"/>
      <c r="BH55" s="341"/>
      <c r="BI55" s="342"/>
    </row>
    <row r="56" spans="2:61" s="19" customFormat="1" ht="24" customHeight="1" x14ac:dyDescent="0.25">
      <c r="B56" s="152"/>
      <c r="C56" s="150"/>
      <c r="D56" s="150"/>
      <c r="E56" s="150"/>
      <c r="F56" s="150"/>
      <c r="G56" s="153"/>
      <c r="H56" s="149"/>
      <c r="I56" s="150"/>
      <c r="J56" s="151"/>
      <c r="K56" s="23"/>
      <c r="L56" s="149"/>
      <c r="M56" s="150"/>
      <c r="N56" s="151"/>
      <c r="O56" s="23"/>
      <c r="P56" s="149"/>
      <c r="Q56" s="150"/>
      <c r="R56" s="151"/>
      <c r="S56" s="23"/>
      <c r="T56" s="149"/>
      <c r="U56" s="150"/>
      <c r="V56" s="151"/>
      <c r="W56" s="24"/>
      <c r="X56" s="152"/>
      <c r="Y56" s="150"/>
      <c r="Z56" s="150"/>
      <c r="AA56" s="150"/>
      <c r="AB56" s="150"/>
      <c r="AC56" s="153"/>
      <c r="AD56" s="149"/>
      <c r="AE56" s="150"/>
      <c r="AF56" s="151"/>
      <c r="AG56" s="23"/>
      <c r="AH56" s="149"/>
      <c r="AI56" s="150"/>
      <c r="AJ56" s="151"/>
      <c r="AK56" s="23"/>
      <c r="AL56" s="149"/>
      <c r="AM56" s="150"/>
      <c r="AN56" s="151"/>
      <c r="AO56" s="23"/>
      <c r="AP56" s="149"/>
      <c r="AQ56" s="150"/>
      <c r="AR56" s="151"/>
      <c r="AS56" s="24"/>
      <c r="AT56" s="152"/>
      <c r="AU56" s="150"/>
      <c r="AV56" s="150"/>
      <c r="AW56" s="150"/>
      <c r="AX56" s="150"/>
      <c r="AY56" s="153"/>
      <c r="AZ56" s="149"/>
      <c r="BA56" s="150"/>
      <c r="BB56" s="150"/>
      <c r="BC56" s="341"/>
      <c r="BD56" s="343"/>
      <c r="BE56" s="339"/>
      <c r="BF56" s="150"/>
      <c r="BG56" s="150"/>
      <c r="BH56" s="341"/>
      <c r="BI56" s="342"/>
    </row>
    <row r="57" spans="2:61" s="19" customFormat="1" ht="24" customHeight="1" x14ac:dyDescent="0.25">
      <c r="B57" s="152"/>
      <c r="C57" s="150"/>
      <c r="D57" s="150"/>
      <c r="E57" s="150"/>
      <c r="F57" s="150"/>
      <c r="G57" s="153"/>
      <c r="H57" s="149"/>
      <c r="I57" s="150"/>
      <c r="J57" s="151"/>
      <c r="K57" s="23"/>
      <c r="L57" s="149"/>
      <c r="M57" s="150"/>
      <c r="N57" s="151"/>
      <c r="O57" s="23"/>
      <c r="P57" s="149"/>
      <c r="Q57" s="150"/>
      <c r="R57" s="151"/>
      <c r="S57" s="23"/>
      <c r="T57" s="149"/>
      <c r="U57" s="150"/>
      <c r="V57" s="151"/>
      <c r="W57" s="24"/>
      <c r="X57" s="152"/>
      <c r="Y57" s="150"/>
      <c r="Z57" s="150"/>
      <c r="AA57" s="150"/>
      <c r="AB57" s="150"/>
      <c r="AC57" s="153"/>
      <c r="AD57" s="149"/>
      <c r="AE57" s="150"/>
      <c r="AF57" s="151"/>
      <c r="AG57" s="23"/>
      <c r="AH57" s="149"/>
      <c r="AI57" s="150"/>
      <c r="AJ57" s="151"/>
      <c r="AK57" s="23"/>
      <c r="AL57" s="149"/>
      <c r="AM57" s="150"/>
      <c r="AN57" s="151"/>
      <c r="AO57" s="23"/>
      <c r="AP57" s="149"/>
      <c r="AQ57" s="150"/>
      <c r="AR57" s="151"/>
      <c r="AS57" s="24"/>
      <c r="AT57" s="152"/>
      <c r="AU57" s="150"/>
      <c r="AV57" s="150"/>
      <c r="AW57" s="150"/>
      <c r="AX57" s="150"/>
      <c r="AY57" s="153"/>
      <c r="AZ57" s="149"/>
      <c r="BA57" s="150"/>
      <c r="BB57" s="150"/>
      <c r="BC57" s="341"/>
      <c r="BD57" s="343"/>
      <c r="BE57" s="339"/>
      <c r="BF57" s="150"/>
      <c r="BG57" s="150"/>
      <c r="BH57" s="341"/>
      <c r="BI57" s="342"/>
    </row>
    <row r="58" spans="2:61" s="19" customFormat="1" ht="24" customHeight="1" thickBot="1" x14ac:dyDescent="0.3">
      <c r="B58" s="152"/>
      <c r="C58" s="150"/>
      <c r="D58" s="150"/>
      <c r="E58" s="150"/>
      <c r="F58" s="150"/>
      <c r="G58" s="153"/>
      <c r="H58" s="149"/>
      <c r="I58" s="150"/>
      <c r="J58" s="151"/>
      <c r="K58" s="23"/>
      <c r="L58" s="149"/>
      <c r="M58" s="150"/>
      <c r="N58" s="151"/>
      <c r="O58" s="23"/>
      <c r="P58" s="149"/>
      <c r="Q58" s="150"/>
      <c r="R58" s="151"/>
      <c r="S58" s="23"/>
      <c r="T58" s="149"/>
      <c r="U58" s="150"/>
      <c r="V58" s="151"/>
      <c r="W58" s="24"/>
      <c r="X58" s="152"/>
      <c r="Y58" s="150"/>
      <c r="Z58" s="150"/>
      <c r="AA58" s="150"/>
      <c r="AB58" s="150"/>
      <c r="AC58" s="153"/>
      <c r="AD58" s="149"/>
      <c r="AE58" s="150"/>
      <c r="AF58" s="151"/>
      <c r="AG58" s="23"/>
      <c r="AH58" s="149"/>
      <c r="AI58" s="150"/>
      <c r="AJ58" s="151"/>
      <c r="AK58" s="23"/>
      <c r="AL58" s="149"/>
      <c r="AM58" s="150"/>
      <c r="AN58" s="151"/>
      <c r="AO58" s="23"/>
      <c r="AP58" s="149"/>
      <c r="AQ58" s="150"/>
      <c r="AR58" s="151"/>
      <c r="AS58" s="24"/>
      <c r="AT58" s="334"/>
      <c r="AU58" s="335"/>
      <c r="AV58" s="335"/>
      <c r="AW58" s="335"/>
      <c r="AX58" s="335"/>
      <c r="AY58" s="336"/>
      <c r="AZ58" s="149"/>
      <c r="BA58" s="150"/>
      <c r="BB58" s="150"/>
      <c r="BC58" s="337"/>
      <c r="BD58" s="338"/>
      <c r="BE58" s="339"/>
      <c r="BF58" s="150"/>
      <c r="BG58" s="150"/>
      <c r="BH58" s="337"/>
      <c r="BI58" s="340"/>
    </row>
    <row r="59" spans="2:61" s="19" customFormat="1" ht="24" customHeight="1" thickBot="1" x14ac:dyDescent="0.3">
      <c r="B59" s="138" t="s">
        <v>189</v>
      </c>
      <c r="C59" s="139"/>
      <c r="D59" s="139"/>
      <c r="E59" s="139"/>
      <c r="F59" s="139"/>
      <c r="G59" s="140"/>
      <c r="H59" s="328">
        <f>SUM(H37:J58)</f>
        <v>55</v>
      </c>
      <c r="I59" s="329"/>
      <c r="J59" s="330"/>
      <c r="K59" s="33" t="s">
        <v>249</v>
      </c>
      <c r="L59" s="331"/>
      <c r="M59" s="332"/>
      <c r="N59" s="332"/>
      <c r="O59" s="333"/>
      <c r="P59" s="328">
        <f>SUM(P37:R58)</f>
        <v>70</v>
      </c>
      <c r="Q59" s="329"/>
      <c r="R59" s="330"/>
      <c r="S59" s="33" t="s">
        <v>248</v>
      </c>
      <c r="T59" s="144"/>
      <c r="U59" s="145"/>
      <c r="V59" s="145"/>
      <c r="W59" s="147"/>
      <c r="X59" s="138" t="s">
        <v>189</v>
      </c>
      <c r="Y59" s="139"/>
      <c r="Z59" s="139"/>
      <c r="AA59" s="139"/>
      <c r="AB59" s="139"/>
      <c r="AC59" s="140"/>
      <c r="AD59" s="141">
        <f>SUM(AD37:AF58)</f>
        <v>0</v>
      </c>
      <c r="AE59" s="142"/>
      <c r="AF59" s="143"/>
      <c r="AG59" s="25"/>
      <c r="AH59" s="144"/>
      <c r="AI59" s="145"/>
      <c r="AJ59" s="145"/>
      <c r="AK59" s="146"/>
      <c r="AL59" s="141">
        <f>SUM(AL37:AN58)</f>
        <v>0</v>
      </c>
      <c r="AM59" s="142"/>
      <c r="AN59" s="143"/>
      <c r="AO59" s="25"/>
      <c r="AP59" s="144"/>
      <c r="AQ59" s="145"/>
      <c r="AR59" s="145"/>
      <c r="AS59" s="147"/>
      <c r="AT59" s="323"/>
      <c r="AU59" s="324"/>
      <c r="AV59" s="324"/>
      <c r="AW59" s="324"/>
      <c r="AX59" s="324"/>
      <c r="AY59" s="324"/>
      <c r="AZ59" s="324"/>
      <c r="BA59" s="324"/>
      <c r="BB59" s="324"/>
      <c r="BC59" s="324"/>
      <c r="BD59" s="324"/>
      <c r="BE59" s="324"/>
      <c r="BF59" s="324"/>
      <c r="BG59" s="324"/>
      <c r="BH59" s="324"/>
      <c r="BI59" s="324"/>
    </row>
    <row r="60" spans="2:61" s="19" customFormat="1" ht="12" customHeight="1" thickBot="1" x14ac:dyDescent="0.3"/>
    <row r="61" spans="2:61" s="19" customFormat="1" ht="24" customHeight="1" thickBot="1" x14ac:dyDescent="0.3">
      <c r="B61" s="325" t="s">
        <v>210</v>
      </c>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6"/>
      <c r="BI61" s="327"/>
    </row>
    <row r="62" spans="2:61" s="19" customFormat="1" ht="24" customHeight="1" x14ac:dyDescent="0.25">
      <c r="B62" s="163" t="s">
        <v>0</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315"/>
      <c r="AF62" s="163" t="s">
        <v>2</v>
      </c>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315"/>
    </row>
    <row r="63" spans="2:61" s="19" customFormat="1" ht="24" customHeight="1" x14ac:dyDescent="0.25">
      <c r="B63" s="108" t="s">
        <v>149</v>
      </c>
      <c r="C63" s="316"/>
      <c r="D63" s="316"/>
      <c r="E63" s="317"/>
      <c r="F63" s="96" t="s">
        <v>147</v>
      </c>
      <c r="G63" s="97"/>
      <c r="H63" s="97"/>
      <c r="I63" s="97"/>
      <c r="J63" s="97"/>
      <c r="K63" s="97"/>
      <c r="L63" s="97"/>
      <c r="M63" s="98"/>
      <c r="N63" s="96" t="s">
        <v>148</v>
      </c>
      <c r="O63" s="316"/>
      <c r="P63" s="316"/>
      <c r="Q63" s="317"/>
      <c r="R63" s="96" t="s">
        <v>145</v>
      </c>
      <c r="S63" s="97"/>
      <c r="T63" s="97"/>
      <c r="U63" s="97"/>
      <c r="V63" s="97"/>
      <c r="W63" s="97"/>
      <c r="X63" s="98"/>
      <c r="Y63" s="96" t="str">
        <f>"目標（"&amp;IF(AT27="","    ",AT27)&amp;"）"</f>
        <v>目標（令和12年）</v>
      </c>
      <c r="Z63" s="97"/>
      <c r="AA63" s="97"/>
      <c r="AB63" s="97"/>
      <c r="AC63" s="97"/>
      <c r="AD63" s="97"/>
      <c r="AE63" s="148"/>
      <c r="AF63" s="108" t="s">
        <v>152</v>
      </c>
      <c r="AG63" s="97"/>
      <c r="AH63" s="97"/>
      <c r="AI63" s="97"/>
      <c r="AJ63" s="97"/>
      <c r="AK63" s="98"/>
      <c r="AL63" s="96" t="s">
        <v>147</v>
      </c>
      <c r="AM63" s="97"/>
      <c r="AN63" s="97"/>
      <c r="AO63" s="97"/>
      <c r="AP63" s="97"/>
      <c r="AQ63" s="97"/>
      <c r="AR63" s="97"/>
      <c r="AS63" s="98"/>
      <c r="AT63" s="117" t="s">
        <v>1</v>
      </c>
      <c r="AU63" s="117"/>
      <c r="AV63" s="117"/>
      <c r="AW63" s="117"/>
      <c r="AX63" s="117"/>
      <c r="AY63" s="117"/>
      <c r="AZ63" s="117"/>
      <c r="BA63" s="117"/>
      <c r="BB63" s="117"/>
      <c r="BC63" s="117"/>
      <c r="BD63" s="117"/>
      <c r="BE63" s="117"/>
      <c r="BF63" s="117"/>
      <c r="BG63" s="117"/>
      <c r="BH63" s="117"/>
      <c r="BI63" s="119"/>
    </row>
    <row r="64" spans="2:61" s="19" customFormat="1" ht="24" customHeight="1" x14ac:dyDescent="0.25">
      <c r="B64" s="293"/>
      <c r="C64" s="174"/>
      <c r="D64" s="174"/>
      <c r="E64" s="175"/>
      <c r="F64" s="96" t="s">
        <v>146</v>
      </c>
      <c r="G64" s="97"/>
      <c r="H64" s="97"/>
      <c r="I64" s="98"/>
      <c r="J64" s="96" t="s">
        <v>139</v>
      </c>
      <c r="K64" s="97"/>
      <c r="L64" s="97"/>
      <c r="M64" s="98"/>
      <c r="N64" s="99"/>
      <c r="O64" s="174"/>
      <c r="P64" s="174"/>
      <c r="Q64" s="175"/>
      <c r="R64" s="99"/>
      <c r="S64" s="100"/>
      <c r="T64" s="100"/>
      <c r="U64" s="100"/>
      <c r="V64" s="100"/>
      <c r="W64" s="100"/>
      <c r="X64" s="101"/>
      <c r="Y64" s="99"/>
      <c r="Z64" s="100"/>
      <c r="AA64" s="100"/>
      <c r="AB64" s="100"/>
      <c r="AC64" s="100"/>
      <c r="AD64" s="100"/>
      <c r="AE64" s="167"/>
      <c r="AF64" s="293"/>
      <c r="AG64" s="100"/>
      <c r="AH64" s="100"/>
      <c r="AI64" s="100"/>
      <c r="AJ64" s="100"/>
      <c r="AK64" s="100"/>
      <c r="AL64" s="96" t="s">
        <v>146</v>
      </c>
      <c r="AM64" s="97"/>
      <c r="AN64" s="97"/>
      <c r="AO64" s="98"/>
      <c r="AP64" s="97" t="s">
        <v>139</v>
      </c>
      <c r="AQ64" s="97"/>
      <c r="AR64" s="97"/>
      <c r="AS64" s="98"/>
      <c r="AT64" s="117" t="s">
        <v>145</v>
      </c>
      <c r="AU64" s="117"/>
      <c r="AV64" s="117"/>
      <c r="AW64" s="117"/>
      <c r="AX64" s="117"/>
      <c r="AY64" s="117"/>
      <c r="AZ64" s="117"/>
      <c r="BA64" s="118"/>
      <c r="BB64" s="116" t="str">
        <f>"目標（"&amp;IF(AT27="","    ",AT27)&amp;"）"</f>
        <v>目標（令和12年）</v>
      </c>
      <c r="BC64" s="117"/>
      <c r="BD64" s="117"/>
      <c r="BE64" s="117"/>
      <c r="BF64" s="117"/>
      <c r="BG64" s="117"/>
      <c r="BH64" s="117"/>
      <c r="BI64" s="119"/>
    </row>
    <row r="65" spans="2:61" s="19" customFormat="1" ht="24" customHeight="1" x14ac:dyDescent="0.25">
      <c r="B65" s="318"/>
      <c r="C65" s="319"/>
      <c r="D65" s="319"/>
      <c r="E65" s="320"/>
      <c r="F65" s="102"/>
      <c r="G65" s="103"/>
      <c r="H65" s="103"/>
      <c r="I65" s="104"/>
      <c r="J65" s="102"/>
      <c r="K65" s="103"/>
      <c r="L65" s="103"/>
      <c r="M65" s="104"/>
      <c r="N65" s="321"/>
      <c r="O65" s="319"/>
      <c r="P65" s="319"/>
      <c r="Q65" s="320"/>
      <c r="R65" s="102"/>
      <c r="S65" s="103"/>
      <c r="T65" s="103"/>
      <c r="U65" s="103"/>
      <c r="V65" s="103"/>
      <c r="W65" s="103"/>
      <c r="X65" s="104"/>
      <c r="Y65" s="102"/>
      <c r="Z65" s="103"/>
      <c r="AA65" s="103"/>
      <c r="AB65" s="103"/>
      <c r="AC65" s="103"/>
      <c r="AD65" s="103"/>
      <c r="AE65" s="322"/>
      <c r="AF65" s="294"/>
      <c r="AG65" s="103"/>
      <c r="AH65" s="103"/>
      <c r="AI65" s="103"/>
      <c r="AJ65" s="103"/>
      <c r="AK65" s="103"/>
      <c r="AL65" s="102"/>
      <c r="AM65" s="103"/>
      <c r="AN65" s="103"/>
      <c r="AO65" s="104"/>
      <c r="AP65" s="103"/>
      <c r="AQ65" s="103"/>
      <c r="AR65" s="103"/>
      <c r="AS65" s="104"/>
      <c r="AT65" s="310" t="s">
        <v>153</v>
      </c>
      <c r="AU65" s="311"/>
      <c r="AV65" s="311"/>
      <c r="AW65" s="311"/>
      <c r="AX65" s="311" t="s">
        <v>211</v>
      </c>
      <c r="AY65" s="311"/>
      <c r="AZ65" s="311"/>
      <c r="BA65" s="312"/>
      <c r="BB65" s="313" t="s">
        <v>153</v>
      </c>
      <c r="BC65" s="311"/>
      <c r="BD65" s="311"/>
      <c r="BE65" s="311"/>
      <c r="BF65" s="311" t="s">
        <v>211</v>
      </c>
      <c r="BG65" s="311"/>
      <c r="BH65" s="311"/>
      <c r="BI65" s="314"/>
    </row>
    <row r="66" spans="2:61" s="19" customFormat="1" ht="24" customHeight="1" x14ac:dyDescent="0.25">
      <c r="B66" s="108" t="s">
        <v>150</v>
      </c>
      <c r="C66" s="97"/>
      <c r="D66" s="97"/>
      <c r="E66" s="98"/>
      <c r="F66" s="214" t="s">
        <v>161</v>
      </c>
      <c r="G66" s="214"/>
      <c r="H66" s="214"/>
      <c r="I66" s="214"/>
      <c r="J66" s="214" t="s">
        <v>33</v>
      </c>
      <c r="K66" s="214"/>
      <c r="L66" s="214"/>
      <c r="M66" s="214"/>
      <c r="N66" s="214" t="s">
        <v>274</v>
      </c>
      <c r="O66" s="214"/>
      <c r="P66" s="214"/>
      <c r="Q66" s="214"/>
      <c r="R66" s="301" t="s">
        <v>272</v>
      </c>
      <c r="S66" s="214"/>
      <c r="T66" s="214"/>
      <c r="U66" s="214"/>
      <c r="V66" s="302"/>
      <c r="W66" s="298"/>
      <c r="X66" s="203"/>
      <c r="Y66" s="215">
        <v>10</v>
      </c>
      <c r="Z66" s="203"/>
      <c r="AA66" s="203"/>
      <c r="AB66" s="203"/>
      <c r="AC66" s="299"/>
      <c r="AD66" s="300" t="s">
        <v>237</v>
      </c>
      <c r="AE66" s="204"/>
      <c r="AF66" s="307"/>
      <c r="AG66" s="308"/>
      <c r="AH66" s="308"/>
      <c r="AI66" s="308"/>
      <c r="AJ66" s="308"/>
      <c r="AK66" s="309"/>
      <c r="AL66" s="302"/>
      <c r="AM66" s="308"/>
      <c r="AN66" s="308"/>
      <c r="AO66" s="309"/>
      <c r="AP66" s="302"/>
      <c r="AQ66" s="308"/>
      <c r="AR66" s="308"/>
      <c r="AS66" s="309"/>
      <c r="AT66" s="305"/>
      <c r="AU66" s="304"/>
      <c r="AV66" s="304"/>
      <c r="AW66" s="304"/>
      <c r="AX66" s="303"/>
      <c r="AY66" s="304"/>
      <c r="AZ66" s="304"/>
      <c r="BA66" s="298"/>
      <c r="BB66" s="305"/>
      <c r="BC66" s="304"/>
      <c r="BD66" s="304"/>
      <c r="BE66" s="304"/>
      <c r="BF66" s="303"/>
      <c r="BG66" s="304"/>
      <c r="BH66" s="304"/>
      <c r="BI66" s="306"/>
    </row>
    <row r="67" spans="2:61" s="19" customFormat="1" ht="24" customHeight="1" x14ac:dyDescent="0.25">
      <c r="B67" s="293"/>
      <c r="C67" s="100"/>
      <c r="D67" s="100"/>
      <c r="E67" s="101"/>
      <c r="F67" s="214"/>
      <c r="G67" s="214"/>
      <c r="H67" s="214"/>
      <c r="I67" s="214"/>
      <c r="J67" s="214"/>
      <c r="K67" s="214"/>
      <c r="L67" s="214"/>
      <c r="M67" s="214"/>
      <c r="N67" s="214"/>
      <c r="O67" s="214"/>
      <c r="P67" s="214"/>
      <c r="Q67" s="214"/>
      <c r="R67" s="215"/>
      <c r="S67" s="203"/>
      <c r="T67" s="203"/>
      <c r="U67" s="203"/>
      <c r="V67" s="297"/>
      <c r="W67" s="298"/>
      <c r="X67" s="203"/>
      <c r="Y67" s="215"/>
      <c r="Z67" s="203"/>
      <c r="AA67" s="203"/>
      <c r="AB67" s="203"/>
      <c r="AC67" s="299"/>
      <c r="AD67" s="300"/>
      <c r="AE67" s="204"/>
      <c r="AF67" s="70"/>
      <c r="AG67" s="65"/>
      <c r="AH67" s="65"/>
      <c r="AI67" s="65"/>
      <c r="AJ67" s="65"/>
      <c r="AK67" s="66"/>
      <c r="AL67" s="64"/>
      <c r="AM67" s="65"/>
      <c r="AN67" s="65"/>
      <c r="AO67" s="66"/>
      <c r="AP67" s="64"/>
      <c r="AQ67" s="65"/>
      <c r="AR67" s="65"/>
      <c r="AS67" s="66"/>
      <c r="AT67" s="280"/>
      <c r="AU67" s="278"/>
      <c r="AV67" s="278"/>
      <c r="AW67" s="278"/>
      <c r="AX67" s="277"/>
      <c r="AY67" s="278"/>
      <c r="AZ67" s="278"/>
      <c r="BA67" s="279"/>
      <c r="BB67" s="280"/>
      <c r="BC67" s="278"/>
      <c r="BD67" s="278"/>
      <c r="BE67" s="278"/>
      <c r="BF67" s="277"/>
      <c r="BG67" s="278"/>
      <c r="BH67" s="278"/>
      <c r="BI67" s="281"/>
    </row>
    <row r="68" spans="2:61" s="19" customFormat="1" ht="24" customHeight="1" x14ac:dyDescent="0.25">
      <c r="B68" s="293"/>
      <c r="C68" s="100"/>
      <c r="D68" s="100"/>
      <c r="E68" s="101"/>
      <c r="F68" s="214"/>
      <c r="G68" s="214"/>
      <c r="H68" s="214"/>
      <c r="I68" s="214"/>
      <c r="J68" s="214"/>
      <c r="K68" s="214"/>
      <c r="L68" s="214"/>
      <c r="M68" s="214"/>
      <c r="N68" s="214"/>
      <c r="O68" s="214"/>
      <c r="P68" s="214"/>
      <c r="Q68" s="214"/>
      <c r="R68" s="215"/>
      <c r="S68" s="203"/>
      <c r="T68" s="203"/>
      <c r="U68" s="203"/>
      <c r="V68" s="297"/>
      <c r="W68" s="298"/>
      <c r="X68" s="203"/>
      <c r="Y68" s="215"/>
      <c r="Z68" s="203"/>
      <c r="AA68" s="203"/>
      <c r="AB68" s="203"/>
      <c r="AC68" s="299"/>
      <c r="AD68" s="300"/>
      <c r="AE68" s="204"/>
      <c r="AF68" s="70"/>
      <c r="AG68" s="65"/>
      <c r="AH68" s="65"/>
      <c r="AI68" s="65"/>
      <c r="AJ68" s="65"/>
      <c r="AK68" s="66"/>
      <c r="AL68" s="64"/>
      <c r="AM68" s="65"/>
      <c r="AN68" s="65"/>
      <c r="AO68" s="66"/>
      <c r="AP68" s="64"/>
      <c r="AQ68" s="65"/>
      <c r="AR68" s="65"/>
      <c r="AS68" s="66"/>
      <c r="AT68" s="280"/>
      <c r="AU68" s="278"/>
      <c r="AV68" s="278"/>
      <c r="AW68" s="278"/>
      <c r="AX68" s="277"/>
      <c r="AY68" s="278"/>
      <c r="AZ68" s="278"/>
      <c r="BA68" s="279"/>
      <c r="BB68" s="280"/>
      <c r="BC68" s="278"/>
      <c r="BD68" s="278"/>
      <c r="BE68" s="278"/>
      <c r="BF68" s="277"/>
      <c r="BG68" s="278"/>
      <c r="BH68" s="278"/>
      <c r="BI68" s="281"/>
    </row>
    <row r="69" spans="2:61" s="19" customFormat="1" ht="24" customHeight="1" x14ac:dyDescent="0.25">
      <c r="B69" s="293"/>
      <c r="C69" s="100"/>
      <c r="D69" s="100"/>
      <c r="E69" s="101"/>
      <c r="F69" s="214"/>
      <c r="G69" s="214"/>
      <c r="H69" s="214"/>
      <c r="I69" s="214"/>
      <c r="J69" s="214"/>
      <c r="K69" s="214"/>
      <c r="L69" s="214"/>
      <c r="M69" s="214"/>
      <c r="N69" s="214"/>
      <c r="O69" s="214"/>
      <c r="P69" s="214"/>
      <c r="Q69" s="214"/>
      <c r="R69" s="215"/>
      <c r="S69" s="203"/>
      <c r="T69" s="203"/>
      <c r="U69" s="203"/>
      <c r="V69" s="297"/>
      <c r="W69" s="298"/>
      <c r="X69" s="203"/>
      <c r="Y69" s="215"/>
      <c r="Z69" s="203"/>
      <c r="AA69" s="203"/>
      <c r="AB69" s="203"/>
      <c r="AC69" s="299"/>
      <c r="AD69" s="300"/>
      <c r="AE69" s="204"/>
      <c r="AF69" s="70"/>
      <c r="AG69" s="65"/>
      <c r="AH69" s="65"/>
      <c r="AI69" s="65"/>
      <c r="AJ69" s="65"/>
      <c r="AK69" s="66"/>
      <c r="AL69" s="64"/>
      <c r="AM69" s="65"/>
      <c r="AN69" s="65"/>
      <c r="AO69" s="66"/>
      <c r="AP69" s="64"/>
      <c r="AQ69" s="65"/>
      <c r="AR69" s="65"/>
      <c r="AS69" s="66"/>
      <c r="AT69" s="280"/>
      <c r="AU69" s="278"/>
      <c r="AV69" s="278"/>
      <c r="AW69" s="278"/>
      <c r="AX69" s="277"/>
      <c r="AY69" s="278"/>
      <c r="AZ69" s="278"/>
      <c r="BA69" s="279"/>
      <c r="BB69" s="280"/>
      <c r="BC69" s="278"/>
      <c r="BD69" s="278"/>
      <c r="BE69" s="278"/>
      <c r="BF69" s="277"/>
      <c r="BG69" s="278"/>
      <c r="BH69" s="278"/>
      <c r="BI69" s="281"/>
    </row>
    <row r="70" spans="2:61" s="19" customFormat="1" ht="24" customHeight="1" x14ac:dyDescent="0.25">
      <c r="B70" s="293"/>
      <c r="C70" s="100"/>
      <c r="D70" s="100"/>
      <c r="E70" s="101"/>
      <c r="F70" s="214"/>
      <c r="G70" s="214"/>
      <c r="H70" s="214"/>
      <c r="I70" s="214"/>
      <c r="J70" s="214"/>
      <c r="K70" s="214"/>
      <c r="L70" s="214"/>
      <c r="M70" s="214"/>
      <c r="N70" s="214"/>
      <c r="O70" s="214"/>
      <c r="P70" s="214"/>
      <c r="Q70" s="214"/>
      <c r="R70" s="215"/>
      <c r="S70" s="203"/>
      <c r="T70" s="203"/>
      <c r="U70" s="203"/>
      <c r="V70" s="297"/>
      <c r="W70" s="298"/>
      <c r="X70" s="203"/>
      <c r="Y70" s="215"/>
      <c r="Z70" s="203"/>
      <c r="AA70" s="203"/>
      <c r="AB70" s="203"/>
      <c r="AC70" s="299"/>
      <c r="AD70" s="300"/>
      <c r="AE70" s="204"/>
      <c r="AF70" s="70"/>
      <c r="AG70" s="65"/>
      <c r="AH70" s="65"/>
      <c r="AI70" s="65"/>
      <c r="AJ70" s="65"/>
      <c r="AK70" s="66"/>
      <c r="AL70" s="64"/>
      <c r="AM70" s="65"/>
      <c r="AN70" s="65"/>
      <c r="AO70" s="66"/>
      <c r="AP70" s="64"/>
      <c r="AQ70" s="65"/>
      <c r="AR70" s="65"/>
      <c r="AS70" s="66"/>
      <c r="AT70" s="280"/>
      <c r="AU70" s="278"/>
      <c r="AV70" s="278"/>
      <c r="AW70" s="278"/>
      <c r="AX70" s="277"/>
      <c r="AY70" s="278"/>
      <c r="AZ70" s="278"/>
      <c r="BA70" s="279"/>
      <c r="BB70" s="280"/>
      <c r="BC70" s="278"/>
      <c r="BD70" s="278"/>
      <c r="BE70" s="278"/>
      <c r="BF70" s="277"/>
      <c r="BG70" s="278"/>
      <c r="BH70" s="278"/>
      <c r="BI70" s="281"/>
    </row>
    <row r="71" spans="2:61" s="19" customFormat="1" ht="24" customHeight="1" x14ac:dyDescent="0.25">
      <c r="B71" s="293"/>
      <c r="C71" s="100"/>
      <c r="D71" s="100"/>
      <c r="E71" s="101"/>
      <c r="F71" s="214"/>
      <c r="G71" s="214"/>
      <c r="H71" s="214"/>
      <c r="I71" s="214"/>
      <c r="J71" s="214"/>
      <c r="K71" s="214"/>
      <c r="L71" s="214"/>
      <c r="M71" s="214"/>
      <c r="N71" s="214"/>
      <c r="O71" s="214"/>
      <c r="P71" s="214"/>
      <c r="Q71" s="214"/>
      <c r="R71" s="215"/>
      <c r="S71" s="203"/>
      <c r="T71" s="203"/>
      <c r="U71" s="203"/>
      <c r="V71" s="297"/>
      <c r="W71" s="298"/>
      <c r="X71" s="203"/>
      <c r="Y71" s="215"/>
      <c r="Z71" s="203"/>
      <c r="AA71" s="203"/>
      <c r="AB71" s="203"/>
      <c r="AC71" s="299"/>
      <c r="AD71" s="300"/>
      <c r="AE71" s="204"/>
      <c r="AF71" s="70"/>
      <c r="AG71" s="65"/>
      <c r="AH71" s="65"/>
      <c r="AI71" s="65"/>
      <c r="AJ71" s="65"/>
      <c r="AK71" s="66"/>
      <c r="AL71" s="64"/>
      <c r="AM71" s="65"/>
      <c r="AN71" s="65"/>
      <c r="AO71" s="66"/>
      <c r="AP71" s="64"/>
      <c r="AQ71" s="65"/>
      <c r="AR71" s="65"/>
      <c r="AS71" s="66"/>
      <c r="AT71" s="280"/>
      <c r="AU71" s="278"/>
      <c r="AV71" s="278"/>
      <c r="AW71" s="278"/>
      <c r="AX71" s="277"/>
      <c r="AY71" s="278"/>
      <c r="AZ71" s="278"/>
      <c r="BA71" s="279"/>
      <c r="BB71" s="280"/>
      <c r="BC71" s="278"/>
      <c r="BD71" s="278"/>
      <c r="BE71" s="278"/>
      <c r="BF71" s="277"/>
      <c r="BG71" s="278"/>
      <c r="BH71" s="278"/>
      <c r="BI71" s="281"/>
    </row>
    <row r="72" spans="2:61" s="19" customFormat="1" ht="24" customHeight="1" x14ac:dyDescent="0.25">
      <c r="B72" s="293"/>
      <c r="C72" s="100"/>
      <c r="D72" s="100"/>
      <c r="E72" s="101"/>
      <c r="F72" s="214"/>
      <c r="G72" s="214"/>
      <c r="H72" s="214"/>
      <c r="I72" s="214"/>
      <c r="J72" s="214"/>
      <c r="K72" s="214"/>
      <c r="L72" s="214"/>
      <c r="M72" s="214"/>
      <c r="N72" s="214"/>
      <c r="O72" s="214"/>
      <c r="P72" s="214"/>
      <c r="Q72" s="214"/>
      <c r="R72" s="215"/>
      <c r="S72" s="203"/>
      <c r="T72" s="203"/>
      <c r="U72" s="203"/>
      <c r="V72" s="297"/>
      <c r="W72" s="298"/>
      <c r="X72" s="203"/>
      <c r="Y72" s="215"/>
      <c r="Z72" s="203"/>
      <c r="AA72" s="203"/>
      <c r="AB72" s="203"/>
      <c r="AC72" s="299"/>
      <c r="AD72" s="300"/>
      <c r="AE72" s="204"/>
      <c r="AF72" s="70"/>
      <c r="AG72" s="65"/>
      <c r="AH72" s="65"/>
      <c r="AI72" s="65"/>
      <c r="AJ72" s="65"/>
      <c r="AK72" s="66"/>
      <c r="AL72" s="64"/>
      <c r="AM72" s="65"/>
      <c r="AN72" s="65"/>
      <c r="AO72" s="66"/>
      <c r="AP72" s="64"/>
      <c r="AQ72" s="65"/>
      <c r="AR72" s="65"/>
      <c r="AS72" s="66"/>
      <c r="AT72" s="280"/>
      <c r="AU72" s="278"/>
      <c r="AV72" s="278"/>
      <c r="AW72" s="278"/>
      <c r="AX72" s="277"/>
      <c r="AY72" s="278"/>
      <c r="AZ72" s="278"/>
      <c r="BA72" s="279"/>
      <c r="BB72" s="280"/>
      <c r="BC72" s="278"/>
      <c r="BD72" s="278"/>
      <c r="BE72" s="278"/>
      <c r="BF72" s="277"/>
      <c r="BG72" s="278"/>
      <c r="BH72" s="278"/>
      <c r="BI72" s="281"/>
    </row>
    <row r="73" spans="2:61" s="19" customFormat="1" ht="24" customHeight="1" x14ac:dyDescent="0.25">
      <c r="B73" s="293"/>
      <c r="C73" s="100"/>
      <c r="D73" s="100"/>
      <c r="E73" s="101"/>
      <c r="F73" s="214"/>
      <c r="G73" s="214"/>
      <c r="H73" s="214"/>
      <c r="I73" s="214"/>
      <c r="J73" s="214"/>
      <c r="K73" s="214"/>
      <c r="L73" s="214"/>
      <c r="M73" s="214"/>
      <c r="N73" s="214"/>
      <c r="O73" s="214"/>
      <c r="P73" s="214"/>
      <c r="Q73" s="214"/>
      <c r="R73" s="215"/>
      <c r="S73" s="203"/>
      <c r="T73" s="203"/>
      <c r="U73" s="203"/>
      <c r="V73" s="297"/>
      <c r="W73" s="298"/>
      <c r="X73" s="203"/>
      <c r="Y73" s="215"/>
      <c r="Z73" s="203"/>
      <c r="AA73" s="203"/>
      <c r="AB73" s="203"/>
      <c r="AC73" s="299"/>
      <c r="AD73" s="300"/>
      <c r="AE73" s="204"/>
      <c r="AF73" s="70"/>
      <c r="AG73" s="65"/>
      <c r="AH73" s="65"/>
      <c r="AI73" s="65"/>
      <c r="AJ73" s="65"/>
      <c r="AK73" s="66"/>
      <c r="AL73" s="64"/>
      <c r="AM73" s="65"/>
      <c r="AN73" s="65"/>
      <c r="AO73" s="66"/>
      <c r="AP73" s="64"/>
      <c r="AQ73" s="65"/>
      <c r="AR73" s="65"/>
      <c r="AS73" s="66"/>
      <c r="AT73" s="280"/>
      <c r="AU73" s="278"/>
      <c r="AV73" s="278"/>
      <c r="AW73" s="278"/>
      <c r="AX73" s="277"/>
      <c r="AY73" s="278"/>
      <c r="AZ73" s="278"/>
      <c r="BA73" s="279"/>
      <c r="BB73" s="280"/>
      <c r="BC73" s="278"/>
      <c r="BD73" s="278"/>
      <c r="BE73" s="278"/>
      <c r="BF73" s="277"/>
      <c r="BG73" s="278"/>
      <c r="BH73" s="278"/>
      <c r="BI73" s="281"/>
    </row>
    <row r="74" spans="2:61" s="19" customFormat="1" ht="24" customHeight="1" x14ac:dyDescent="0.25">
      <c r="B74" s="293"/>
      <c r="C74" s="100"/>
      <c r="D74" s="100"/>
      <c r="E74" s="101"/>
      <c r="F74" s="214"/>
      <c r="G74" s="214"/>
      <c r="H74" s="214"/>
      <c r="I74" s="214"/>
      <c r="J74" s="214"/>
      <c r="K74" s="214"/>
      <c r="L74" s="214"/>
      <c r="M74" s="214"/>
      <c r="N74" s="214"/>
      <c r="O74" s="214"/>
      <c r="P74" s="214"/>
      <c r="Q74" s="214"/>
      <c r="R74" s="215"/>
      <c r="S74" s="203"/>
      <c r="T74" s="203"/>
      <c r="U74" s="203"/>
      <c r="V74" s="297"/>
      <c r="W74" s="298"/>
      <c r="X74" s="203"/>
      <c r="Y74" s="215"/>
      <c r="Z74" s="203"/>
      <c r="AA74" s="203"/>
      <c r="AB74" s="203"/>
      <c r="AC74" s="299"/>
      <c r="AD74" s="300"/>
      <c r="AE74" s="204"/>
      <c r="AF74" s="70"/>
      <c r="AG74" s="65"/>
      <c r="AH74" s="65"/>
      <c r="AI74" s="65"/>
      <c r="AJ74" s="65"/>
      <c r="AK74" s="66"/>
      <c r="AL74" s="64"/>
      <c r="AM74" s="65"/>
      <c r="AN74" s="65"/>
      <c r="AO74" s="66"/>
      <c r="AP74" s="64"/>
      <c r="AQ74" s="65"/>
      <c r="AR74" s="65"/>
      <c r="AS74" s="66"/>
      <c r="AT74" s="280"/>
      <c r="AU74" s="278"/>
      <c r="AV74" s="278"/>
      <c r="AW74" s="278"/>
      <c r="AX74" s="277"/>
      <c r="AY74" s="278"/>
      <c r="AZ74" s="278"/>
      <c r="BA74" s="279"/>
      <c r="BB74" s="280"/>
      <c r="BC74" s="278"/>
      <c r="BD74" s="278"/>
      <c r="BE74" s="278"/>
      <c r="BF74" s="277"/>
      <c r="BG74" s="278"/>
      <c r="BH74" s="278"/>
      <c r="BI74" s="281"/>
    </row>
    <row r="75" spans="2:61" s="19" customFormat="1" ht="24" customHeight="1" x14ac:dyDescent="0.25">
      <c r="B75" s="294"/>
      <c r="C75" s="103"/>
      <c r="D75" s="103"/>
      <c r="E75" s="104"/>
      <c r="F75" s="214"/>
      <c r="G75" s="214"/>
      <c r="H75" s="214"/>
      <c r="I75" s="214"/>
      <c r="J75" s="214"/>
      <c r="K75" s="214"/>
      <c r="L75" s="214"/>
      <c r="M75" s="214"/>
      <c r="N75" s="214"/>
      <c r="O75" s="214"/>
      <c r="P75" s="214"/>
      <c r="Q75" s="214"/>
      <c r="R75" s="215"/>
      <c r="S75" s="203"/>
      <c r="T75" s="203"/>
      <c r="U75" s="203"/>
      <c r="V75" s="297"/>
      <c r="W75" s="298"/>
      <c r="X75" s="203"/>
      <c r="Y75" s="215"/>
      <c r="Z75" s="203"/>
      <c r="AA75" s="203"/>
      <c r="AB75" s="203"/>
      <c r="AC75" s="299"/>
      <c r="AD75" s="300"/>
      <c r="AE75" s="204"/>
      <c r="AF75" s="70"/>
      <c r="AG75" s="65"/>
      <c r="AH75" s="65"/>
      <c r="AI75" s="65"/>
      <c r="AJ75" s="65"/>
      <c r="AK75" s="66"/>
      <c r="AL75" s="64"/>
      <c r="AM75" s="65"/>
      <c r="AN75" s="65"/>
      <c r="AO75" s="66"/>
      <c r="AP75" s="64"/>
      <c r="AQ75" s="65"/>
      <c r="AR75" s="65"/>
      <c r="AS75" s="66"/>
      <c r="AT75" s="280"/>
      <c r="AU75" s="278"/>
      <c r="AV75" s="278"/>
      <c r="AW75" s="278"/>
      <c r="AX75" s="277"/>
      <c r="AY75" s="278"/>
      <c r="AZ75" s="278"/>
      <c r="BA75" s="279"/>
      <c r="BB75" s="280"/>
      <c r="BC75" s="278"/>
      <c r="BD75" s="278"/>
      <c r="BE75" s="278"/>
      <c r="BF75" s="277"/>
      <c r="BG75" s="278"/>
      <c r="BH75" s="278"/>
      <c r="BI75" s="281"/>
    </row>
    <row r="76" spans="2:61" s="19" customFormat="1" ht="24" customHeight="1" x14ac:dyDescent="0.25">
      <c r="B76" s="108" t="s">
        <v>151</v>
      </c>
      <c r="C76" s="97"/>
      <c r="D76" s="97"/>
      <c r="E76" s="98"/>
      <c r="F76" s="214" t="s">
        <v>161</v>
      </c>
      <c r="G76" s="214"/>
      <c r="H76" s="214"/>
      <c r="I76" s="214"/>
      <c r="J76" s="214" t="s">
        <v>33</v>
      </c>
      <c r="K76" s="214"/>
      <c r="L76" s="214"/>
      <c r="M76" s="214"/>
      <c r="N76" s="214" t="s">
        <v>274</v>
      </c>
      <c r="O76" s="214"/>
      <c r="P76" s="214"/>
      <c r="Q76" s="214"/>
      <c r="R76" s="215">
        <v>55</v>
      </c>
      <c r="S76" s="203"/>
      <c r="T76" s="203"/>
      <c r="U76" s="203"/>
      <c r="V76" s="297"/>
      <c r="W76" s="298" t="s">
        <v>237</v>
      </c>
      <c r="X76" s="203"/>
      <c r="Y76" s="215">
        <v>60</v>
      </c>
      <c r="Z76" s="203"/>
      <c r="AA76" s="203"/>
      <c r="AB76" s="203"/>
      <c r="AC76" s="299"/>
      <c r="AD76" s="300" t="s">
        <v>237</v>
      </c>
      <c r="AE76" s="204"/>
      <c r="AF76" s="70"/>
      <c r="AG76" s="65"/>
      <c r="AH76" s="65"/>
      <c r="AI76" s="65"/>
      <c r="AJ76" s="65"/>
      <c r="AK76" s="66"/>
      <c r="AL76" s="64"/>
      <c r="AM76" s="65"/>
      <c r="AN76" s="65"/>
      <c r="AO76" s="66"/>
      <c r="AP76" s="64"/>
      <c r="AQ76" s="65"/>
      <c r="AR76" s="65"/>
      <c r="AS76" s="66"/>
      <c r="AT76" s="280"/>
      <c r="AU76" s="278"/>
      <c r="AV76" s="278"/>
      <c r="AW76" s="278"/>
      <c r="AX76" s="277"/>
      <c r="AY76" s="278"/>
      <c r="AZ76" s="278"/>
      <c r="BA76" s="279"/>
      <c r="BB76" s="280"/>
      <c r="BC76" s="278"/>
      <c r="BD76" s="278"/>
      <c r="BE76" s="278"/>
      <c r="BF76" s="277"/>
      <c r="BG76" s="278"/>
      <c r="BH76" s="278"/>
      <c r="BI76" s="281"/>
    </row>
    <row r="77" spans="2:61" s="19" customFormat="1" ht="24" customHeight="1" x14ac:dyDescent="0.25">
      <c r="B77" s="293"/>
      <c r="C77" s="100"/>
      <c r="D77" s="100"/>
      <c r="E77" s="101"/>
      <c r="F77" s="296"/>
      <c r="G77" s="214"/>
      <c r="H77" s="214"/>
      <c r="I77" s="214"/>
      <c r="J77" s="214"/>
      <c r="K77" s="214"/>
      <c r="L77" s="214"/>
      <c r="M77" s="214"/>
      <c r="N77" s="214"/>
      <c r="O77" s="214"/>
      <c r="P77" s="214"/>
      <c r="Q77" s="214"/>
      <c r="R77" s="215"/>
      <c r="S77" s="203"/>
      <c r="T77" s="203"/>
      <c r="U77" s="203"/>
      <c r="V77" s="297"/>
      <c r="W77" s="298"/>
      <c r="X77" s="203"/>
      <c r="Y77" s="215"/>
      <c r="Z77" s="203"/>
      <c r="AA77" s="203"/>
      <c r="AB77" s="203"/>
      <c r="AC77" s="299"/>
      <c r="AD77" s="300"/>
      <c r="AE77" s="204"/>
      <c r="AF77" s="70"/>
      <c r="AG77" s="65"/>
      <c r="AH77" s="65"/>
      <c r="AI77" s="65"/>
      <c r="AJ77" s="65"/>
      <c r="AK77" s="66"/>
      <c r="AL77" s="64"/>
      <c r="AM77" s="65"/>
      <c r="AN77" s="65"/>
      <c r="AO77" s="66"/>
      <c r="AP77" s="64"/>
      <c r="AQ77" s="65"/>
      <c r="AR77" s="65"/>
      <c r="AS77" s="66"/>
      <c r="AT77" s="280"/>
      <c r="AU77" s="278"/>
      <c r="AV77" s="278"/>
      <c r="AW77" s="278"/>
      <c r="AX77" s="277"/>
      <c r="AY77" s="278"/>
      <c r="AZ77" s="278"/>
      <c r="BA77" s="279"/>
      <c r="BB77" s="280"/>
      <c r="BC77" s="278"/>
      <c r="BD77" s="278"/>
      <c r="BE77" s="278"/>
      <c r="BF77" s="277"/>
      <c r="BG77" s="278"/>
      <c r="BH77" s="278"/>
      <c r="BI77" s="281"/>
    </row>
    <row r="78" spans="2:61" s="19" customFormat="1" ht="24" customHeight="1" x14ac:dyDescent="0.25">
      <c r="B78" s="293"/>
      <c r="C78" s="100"/>
      <c r="D78" s="100"/>
      <c r="E78" s="101"/>
      <c r="F78" s="68"/>
      <c r="G78" s="68"/>
      <c r="H78" s="68"/>
      <c r="I78" s="68"/>
      <c r="J78" s="68"/>
      <c r="K78" s="68"/>
      <c r="L78" s="68"/>
      <c r="M78" s="68"/>
      <c r="N78" s="68"/>
      <c r="O78" s="68"/>
      <c r="P78" s="68"/>
      <c r="Q78" s="68"/>
      <c r="R78" s="69"/>
      <c r="S78" s="41"/>
      <c r="T78" s="41"/>
      <c r="U78" s="41"/>
      <c r="V78" s="292"/>
      <c r="W78" s="295"/>
      <c r="X78" s="41"/>
      <c r="Y78" s="69"/>
      <c r="Z78" s="41"/>
      <c r="AA78" s="41"/>
      <c r="AB78" s="41"/>
      <c r="AC78" s="291"/>
      <c r="AD78" s="67"/>
      <c r="AE78" s="42"/>
      <c r="AF78" s="70"/>
      <c r="AG78" s="65"/>
      <c r="AH78" s="65"/>
      <c r="AI78" s="65"/>
      <c r="AJ78" s="65"/>
      <c r="AK78" s="66"/>
      <c r="AL78" s="64"/>
      <c r="AM78" s="65"/>
      <c r="AN78" s="65"/>
      <c r="AO78" s="66"/>
      <c r="AP78" s="64"/>
      <c r="AQ78" s="65"/>
      <c r="AR78" s="65"/>
      <c r="AS78" s="66"/>
      <c r="AT78" s="280"/>
      <c r="AU78" s="278"/>
      <c r="AV78" s="278"/>
      <c r="AW78" s="278"/>
      <c r="AX78" s="277"/>
      <c r="AY78" s="278"/>
      <c r="AZ78" s="278"/>
      <c r="BA78" s="279"/>
      <c r="BB78" s="280"/>
      <c r="BC78" s="278"/>
      <c r="BD78" s="278"/>
      <c r="BE78" s="278"/>
      <c r="BF78" s="277"/>
      <c r="BG78" s="278"/>
      <c r="BH78" s="278"/>
      <c r="BI78" s="281"/>
    </row>
    <row r="79" spans="2:61" s="19" customFormat="1" ht="24" customHeight="1" x14ac:dyDescent="0.25">
      <c r="B79" s="293"/>
      <c r="C79" s="100"/>
      <c r="D79" s="100"/>
      <c r="E79" s="101"/>
      <c r="F79" s="68"/>
      <c r="G79" s="68"/>
      <c r="H79" s="68"/>
      <c r="I79" s="68"/>
      <c r="J79" s="68"/>
      <c r="K79" s="68"/>
      <c r="L79" s="68"/>
      <c r="M79" s="68"/>
      <c r="N79" s="68"/>
      <c r="O79" s="68"/>
      <c r="P79" s="68"/>
      <c r="Q79" s="68"/>
      <c r="R79" s="69"/>
      <c r="S79" s="41"/>
      <c r="T79" s="41"/>
      <c r="U79" s="41"/>
      <c r="V79" s="292"/>
      <c r="W79" s="279"/>
      <c r="X79" s="41"/>
      <c r="Y79" s="69"/>
      <c r="Z79" s="41"/>
      <c r="AA79" s="41"/>
      <c r="AB79" s="41"/>
      <c r="AC79" s="291"/>
      <c r="AD79" s="67"/>
      <c r="AE79" s="42"/>
      <c r="AF79" s="70"/>
      <c r="AG79" s="65"/>
      <c r="AH79" s="65"/>
      <c r="AI79" s="65"/>
      <c r="AJ79" s="65"/>
      <c r="AK79" s="66"/>
      <c r="AL79" s="64"/>
      <c r="AM79" s="65"/>
      <c r="AN79" s="65"/>
      <c r="AO79" s="66"/>
      <c r="AP79" s="64"/>
      <c r="AQ79" s="65"/>
      <c r="AR79" s="65"/>
      <c r="AS79" s="66"/>
      <c r="AT79" s="280"/>
      <c r="AU79" s="278"/>
      <c r="AV79" s="278"/>
      <c r="AW79" s="278"/>
      <c r="AX79" s="277"/>
      <c r="AY79" s="278"/>
      <c r="AZ79" s="278"/>
      <c r="BA79" s="279"/>
      <c r="BB79" s="280"/>
      <c r="BC79" s="278"/>
      <c r="BD79" s="278"/>
      <c r="BE79" s="278"/>
      <c r="BF79" s="277"/>
      <c r="BG79" s="278"/>
      <c r="BH79" s="278"/>
      <c r="BI79" s="281"/>
    </row>
    <row r="80" spans="2:61" s="19" customFormat="1" ht="24" customHeight="1" x14ac:dyDescent="0.25">
      <c r="B80" s="293"/>
      <c r="C80" s="100"/>
      <c r="D80" s="100"/>
      <c r="E80" s="101"/>
      <c r="F80" s="68"/>
      <c r="G80" s="68"/>
      <c r="H80" s="68"/>
      <c r="I80" s="68"/>
      <c r="J80" s="68"/>
      <c r="K80" s="68"/>
      <c r="L80" s="68"/>
      <c r="M80" s="68"/>
      <c r="N80" s="68"/>
      <c r="O80" s="68"/>
      <c r="P80" s="68"/>
      <c r="Q80" s="68"/>
      <c r="R80" s="69"/>
      <c r="S80" s="41"/>
      <c r="T80" s="41"/>
      <c r="U80" s="41"/>
      <c r="V80" s="292"/>
      <c r="W80" s="279"/>
      <c r="X80" s="41"/>
      <c r="Y80" s="69"/>
      <c r="Z80" s="41"/>
      <c r="AA80" s="41"/>
      <c r="AB80" s="41"/>
      <c r="AC80" s="291"/>
      <c r="AD80" s="67"/>
      <c r="AE80" s="42"/>
      <c r="AF80" s="70"/>
      <c r="AG80" s="65"/>
      <c r="AH80" s="65"/>
      <c r="AI80" s="65"/>
      <c r="AJ80" s="65"/>
      <c r="AK80" s="66"/>
      <c r="AL80" s="64"/>
      <c r="AM80" s="65"/>
      <c r="AN80" s="65"/>
      <c r="AO80" s="66"/>
      <c r="AP80" s="64"/>
      <c r="AQ80" s="65"/>
      <c r="AR80" s="65"/>
      <c r="AS80" s="66"/>
      <c r="AT80" s="280"/>
      <c r="AU80" s="278"/>
      <c r="AV80" s="278"/>
      <c r="AW80" s="278"/>
      <c r="AX80" s="277"/>
      <c r="AY80" s="278"/>
      <c r="AZ80" s="278"/>
      <c r="BA80" s="279"/>
      <c r="BB80" s="280"/>
      <c r="BC80" s="278"/>
      <c r="BD80" s="278"/>
      <c r="BE80" s="278"/>
      <c r="BF80" s="277"/>
      <c r="BG80" s="278"/>
      <c r="BH80" s="278"/>
      <c r="BI80" s="281"/>
    </row>
    <row r="81" spans="2:61" s="19" customFormat="1" ht="24" customHeight="1" x14ac:dyDescent="0.25">
      <c r="B81" s="293"/>
      <c r="C81" s="100"/>
      <c r="D81" s="100"/>
      <c r="E81" s="101"/>
      <c r="F81" s="68"/>
      <c r="G81" s="68"/>
      <c r="H81" s="68"/>
      <c r="I81" s="68"/>
      <c r="J81" s="68"/>
      <c r="K81" s="68"/>
      <c r="L81" s="68"/>
      <c r="M81" s="68"/>
      <c r="N81" s="68"/>
      <c r="O81" s="68"/>
      <c r="P81" s="68"/>
      <c r="Q81" s="68"/>
      <c r="R81" s="69"/>
      <c r="S81" s="41"/>
      <c r="T81" s="41"/>
      <c r="U81" s="41"/>
      <c r="V81" s="292"/>
      <c r="W81" s="279"/>
      <c r="X81" s="41"/>
      <c r="Y81" s="69"/>
      <c r="Z81" s="41"/>
      <c r="AA81" s="41"/>
      <c r="AB81" s="41"/>
      <c r="AC81" s="291"/>
      <c r="AD81" s="67"/>
      <c r="AE81" s="42"/>
      <c r="AF81" s="70"/>
      <c r="AG81" s="65"/>
      <c r="AH81" s="65"/>
      <c r="AI81" s="65"/>
      <c r="AJ81" s="65"/>
      <c r="AK81" s="66"/>
      <c r="AL81" s="64"/>
      <c r="AM81" s="65"/>
      <c r="AN81" s="65"/>
      <c r="AO81" s="66"/>
      <c r="AP81" s="64"/>
      <c r="AQ81" s="65"/>
      <c r="AR81" s="65"/>
      <c r="AS81" s="66"/>
      <c r="AT81" s="280"/>
      <c r="AU81" s="278"/>
      <c r="AV81" s="278"/>
      <c r="AW81" s="278"/>
      <c r="AX81" s="277"/>
      <c r="AY81" s="278"/>
      <c r="AZ81" s="278"/>
      <c r="BA81" s="279"/>
      <c r="BB81" s="280"/>
      <c r="BC81" s="278"/>
      <c r="BD81" s="278"/>
      <c r="BE81" s="278"/>
      <c r="BF81" s="277"/>
      <c r="BG81" s="278"/>
      <c r="BH81" s="278"/>
      <c r="BI81" s="281"/>
    </row>
    <row r="82" spans="2:61" s="19" customFormat="1" ht="24" customHeight="1" x14ac:dyDescent="0.25">
      <c r="B82" s="293"/>
      <c r="C82" s="100"/>
      <c r="D82" s="100"/>
      <c r="E82" s="101"/>
      <c r="F82" s="68"/>
      <c r="G82" s="68"/>
      <c r="H82" s="68"/>
      <c r="I82" s="68"/>
      <c r="J82" s="68"/>
      <c r="K82" s="68"/>
      <c r="L82" s="68"/>
      <c r="M82" s="68"/>
      <c r="N82" s="68"/>
      <c r="O82" s="68"/>
      <c r="P82" s="68"/>
      <c r="Q82" s="68"/>
      <c r="R82" s="69"/>
      <c r="S82" s="41"/>
      <c r="T82" s="41"/>
      <c r="U82" s="41"/>
      <c r="V82" s="292"/>
      <c r="W82" s="279"/>
      <c r="X82" s="41"/>
      <c r="Y82" s="69"/>
      <c r="Z82" s="41"/>
      <c r="AA82" s="41"/>
      <c r="AB82" s="41"/>
      <c r="AC82" s="291"/>
      <c r="AD82" s="67"/>
      <c r="AE82" s="42"/>
      <c r="AF82" s="70"/>
      <c r="AG82" s="65"/>
      <c r="AH82" s="65"/>
      <c r="AI82" s="65"/>
      <c r="AJ82" s="65"/>
      <c r="AK82" s="66"/>
      <c r="AL82" s="64"/>
      <c r="AM82" s="65"/>
      <c r="AN82" s="65"/>
      <c r="AO82" s="66"/>
      <c r="AP82" s="64"/>
      <c r="AQ82" s="65"/>
      <c r="AR82" s="65"/>
      <c r="AS82" s="66"/>
      <c r="AT82" s="280"/>
      <c r="AU82" s="278"/>
      <c r="AV82" s="278"/>
      <c r="AW82" s="278"/>
      <c r="AX82" s="277"/>
      <c r="AY82" s="278"/>
      <c r="AZ82" s="278"/>
      <c r="BA82" s="279"/>
      <c r="BB82" s="280"/>
      <c r="BC82" s="278"/>
      <c r="BD82" s="278"/>
      <c r="BE82" s="278"/>
      <c r="BF82" s="277"/>
      <c r="BG82" s="278"/>
      <c r="BH82" s="278"/>
      <c r="BI82" s="281"/>
    </row>
    <row r="83" spans="2:61" s="19" customFormat="1" ht="24" customHeight="1" x14ac:dyDescent="0.25">
      <c r="B83" s="293"/>
      <c r="C83" s="100"/>
      <c r="D83" s="100"/>
      <c r="E83" s="101"/>
      <c r="F83" s="68"/>
      <c r="G83" s="68"/>
      <c r="H83" s="68"/>
      <c r="I83" s="68"/>
      <c r="J83" s="68"/>
      <c r="K83" s="68"/>
      <c r="L83" s="68"/>
      <c r="M83" s="68"/>
      <c r="N83" s="68"/>
      <c r="O83" s="68"/>
      <c r="P83" s="68"/>
      <c r="Q83" s="68"/>
      <c r="R83" s="69"/>
      <c r="S83" s="41"/>
      <c r="T83" s="41"/>
      <c r="U83" s="41"/>
      <c r="V83" s="292"/>
      <c r="W83" s="279"/>
      <c r="X83" s="41"/>
      <c r="Y83" s="69"/>
      <c r="Z83" s="41"/>
      <c r="AA83" s="41"/>
      <c r="AB83" s="41"/>
      <c r="AC83" s="291"/>
      <c r="AD83" s="67"/>
      <c r="AE83" s="42"/>
      <c r="AF83" s="70"/>
      <c r="AG83" s="65"/>
      <c r="AH83" s="65"/>
      <c r="AI83" s="65"/>
      <c r="AJ83" s="65"/>
      <c r="AK83" s="66"/>
      <c r="AL83" s="64"/>
      <c r="AM83" s="65"/>
      <c r="AN83" s="65"/>
      <c r="AO83" s="66"/>
      <c r="AP83" s="64"/>
      <c r="AQ83" s="65"/>
      <c r="AR83" s="65"/>
      <c r="AS83" s="66"/>
      <c r="AT83" s="280"/>
      <c r="AU83" s="278"/>
      <c r="AV83" s="278"/>
      <c r="AW83" s="278"/>
      <c r="AX83" s="277"/>
      <c r="AY83" s="278"/>
      <c r="AZ83" s="278"/>
      <c r="BA83" s="279"/>
      <c r="BB83" s="280"/>
      <c r="BC83" s="278"/>
      <c r="BD83" s="278"/>
      <c r="BE83" s="278"/>
      <c r="BF83" s="277"/>
      <c r="BG83" s="278"/>
      <c r="BH83" s="278"/>
      <c r="BI83" s="281"/>
    </row>
    <row r="84" spans="2:61" s="19" customFormat="1" ht="24" customHeight="1" x14ac:dyDescent="0.25">
      <c r="B84" s="293"/>
      <c r="C84" s="100"/>
      <c r="D84" s="100"/>
      <c r="E84" s="101"/>
      <c r="F84" s="68"/>
      <c r="G84" s="68"/>
      <c r="H84" s="68"/>
      <c r="I84" s="68"/>
      <c r="J84" s="68"/>
      <c r="K84" s="68"/>
      <c r="L84" s="68"/>
      <c r="M84" s="68"/>
      <c r="N84" s="68"/>
      <c r="O84" s="68"/>
      <c r="P84" s="68"/>
      <c r="Q84" s="68"/>
      <c r="R84" s="69"/>
      <c r="S84" s="41"/>
      <c r="T84" s="41"/>
      <c r="U84" s="41"/>
      <c r="V84" s="292"/>
      <c r="W84" s="279"/>
      <c r="X84" s="41"/>
      <c r="Y84" s="69"/>
      <c r="Z84" s="41"/>
      <c r="AA84" s="41"/>
      <c r="AB84" s="41"/>
      <c r="AC84" s="291"/>
      <c r="AD84" s="67"/>
      <c r="AE84" s="42"/>
      <c r="AF84" s="70"/>
      <c r="AG84" s="65"/>
      <c r="AH84" s="65"/>
      <c r="AI84" s="65"/>
      <c r="AJ84" s="65"/>
      <c r="AK84" s="66"/>
      <c r="AL84" s="64"/>
      <c r="AM84" s="65"/>
      <c r="AN84" s="65"/>
      <c r="AO84" s="66"/>
      <c r="AP84" s="64"/>
      <c r="AQ84" s="65"/>
      <c r="AR84" s="65"/>
      <c r="AS84" s="66"/>
      <c r="AT84" s="280"/>
      <c r="AU84" s="278"/>
      <c r="AV84" s="278"/>
      <c r="AW84" s="278"/>
      <c r="AX84" s="277"/>
      <c r="AY84" s="278"/>
      <c r="AZ84" s="278"/>
      <c r="BA84" s="279"/>
      <c r="BB84" s="280"/>
      <c r="BC84" s="278"/>
      <c r="BD84" s="278"/>
      <c r="BE84" s="278"/>
      <c r="BF84" s="277"/>
      <c r="BG84" s="278"/>
      <c r="BH84" s="278"/>
      <c r="BI84" s="281"/>
    </row>
    <row r="85" spans="2:61" s="19" customFormat="1" ht="24" customHeight="1" x14ac:dyDescent="0.25">
      <c r="B85" s="294"/>
      <c r="C85" s="103"/>
      <c r="D85" s="103"/>
      <c r="E85" s="104"/>
      <c r="F85" s="68"/>
      <c r="G85" s="68"/>
      <c r="H85" s="68"/>
      <c r="I85" s="68"/>
      <c r="J85" s="68"/>
      <c r="K85" s="68"/>
      <c r="L85" s="68"/>
      <c r="M85" s="68"/>
      <c r="N85" s="68"/>
      <c r="O85" s="68"/>
      <c r="P85" s="68"/>
      <c r="Q85" s="68"/>
      <c r="R85" s="69"/>
      <c r="S85" s="41"/>
      <c r="T85" s="41"/>
      <c r="U85" s="41"/>
      <c r="V85" s="292"/>
      <c r="W85" s="279"/>
      <c r="X85" s="41"/>
      <c r="Y85" s="69"/>
      <c r="Z85" s="41"/>
      <c r="AA85" s="41"/>
      <c r="AB85" s="41"/>
      <c r="AC85" s="291"/>
      <c r="AD85" s="67"/>
      <c r="AE85" s="42"/>
      <c r="AF85" s="70"/>
      <c r="AG85" s="65"/>
      <c r="AH85" s="65"/>
      <c r="AI85" s="65"/>
      <c r="AJ85" s="65"/>
      <c r="AK85" s="66"/>
      <c r="AL85" s="64"/>
      <c r="AM85" s="65"/>
      <c r="AN85" s="65"/>
      <c r="AO85" s="66"/>
      <c r="AP85" s="64"/>
      <c r="AQ85" s="65"/>
      <c r="AR85" s="65"/>
      <c r="AS85" s="66"/>
      <c r="AT85" s="280"/>
      <c r="AU85" s="278"/>
      <c r="AV85" s="278"/>
      <c r="AW85" s="278"/>
      <c r="AX85" s="277"/>
      <c r="AY85" s="278"/>
      <c r="AZ85" s="278"/>
      <c r="BA85" s="279"/>
      <c r="BB85" s="280"/>
      <c r="BC85" s="278"/>
      <c r="BD85" s="278"/>
      <c r="BE85" s="278"/>
      <c r="BF85" s="277"/>
      <c r="BG85" s="278"/>
      <c r="BH85" s="278"/>
      <c r="BI85" s="281"/>
    </row>
    <row r="86" spans="2:61" s="19" customFormat="1" ht="24" customHeight="1" x14ac:dyDescent="0.25">
      <c r="B86" s="108" t="s">
        <v>104</v>
      </c>
      <c r="C86" s="97"/>
      <c r="D86" s="97"/>
      <c r="E86" s="98"/>
      <c r="F86" s="68"/>
      <c r="G86" s="68"/>
      <c r="H86" s="68"/>
      <c r="I86" s="68"/>
      <c r="J86" s="68"/>
      <c r="K86" s="68"/>
      <c r="L86" s="68"/>
      <c r="M86" s="68"/>
      <c r="N86" s="68"/>
      <c r="O86" s="68"/>
      <c r="P86" s="68"/>
      <c r="Q86" s="68"/>
      <c r="R86" s="69"/>
      <c r="S86" s="41"/>
      <c r="T86" s="41"/>
      <c r="U86" s="41"/>
      <c r="V86" s="292"/>
      <c r="W86" s="279"/>
      <c r="X86" s="41"/>
      <c r="Y86" s="69"/>
      <c r="Z86" s="41"/>
      <c r="AA86" s="41"/>
      <c r="AB86" s="41"/>
      <c r="AC86" s="291"/>
      <c r="AD86" s="67"/>
      <c r="AE86" s="42"/>
      <c r="AF86" s="70"/>
      <c r="AG86" s="65"/>
      <c r="AH86" s="65"/>
      <c r="AI86" s="65"/>
      <c r="AJ86" s="65"/>
      <c r="AK86" s="66"/>
      <c r="AL86" s="64"/>
      <c r="AM86" s="65"/>
      <c r="AN86" s="65"/>
      <c r="AO86" s="66"/>
      <c r="AP86" s="64"/>
      <c r="AQ86" s="65"/>
      <c r="AR86" s="65"/>
      <c r="AS86" s="66"/>
      <c r="AT86" s="280"/>
      <c r="AU86" s="278"/>
      <c r="AV86" s="278"/>
      <c r="AW86" s="278"/>
      <c r="AX86" s="277"/>
      <c r="AY86" s="278"/>
      <c r="AZ86" s="278"/>
      <c r="BA86" s="279"/>
      <c r="BB86" s="280"/>
      <c r="BC86" s="278"/>
      <c r="BD86" s="278"/>
      <c r="BE86" s="278"/>
      <c r="BF86" s="277"/>
      <c r="BG86" s="278"/>
      <c r="BH86" s="278"/>
      <c r="BI86" s="281"/>
    </row>
    <row r="87" spans="2:61" s="19" customFormat="1" ht="24" customHeight="1" x14ac:dyDescent="0.25">
      <c r="B87" s="293"/>
      <c r="C87" s="100"/>
      <c r="D87" s="100"/>
      <c r="E87" s="101"/>
      <c r="F87" s="68"/>
      <c r="G87" s="68"/>
      <c r="H87" s="68"/>
      <c r="I87" s="68"/>
      <c r="J87" s="68"/>
      <c r="K87" s="68"/>
      <c r="L87" s="68"/>
      <c r="M87" s="68"/>
      <c r="N87" s="68"/>
      <c r="O87" s="68"/>
      <c r="P87" s="68"/>
      <c r="Q87" s="68"/>
      <c r="R87" s="69"/>
      <c r="S87" s="41"/>
      <c r="T87" s="41"/>
      <c r="U87" s="41"/>
      <c r="V87" s="292"/>
      <c r="W87" s="279"/>
      <c r="X87" s="41"/>
      <c r="Y87" s="69"/>
      <c r="Z87" s="41"/>
      <c r="AA87" s="41"/>
      <c r="AB87" s="41"/>
      <c r="AC87" s="291"/>
      <c r="AD87" s="67"/>
      <c r="AE87" s="42"/>
      <c r="AF87" s="70"/>
      <c r="AG87" s="65"/>
      <c r="AH87" s="65"/>
      <c r="AI87" s="65"/>
      <c r="AJ87" s="65"/>
      <c r="AK87" s="66"/>
      <c r="AL87" s="64"/>
      <c r="AM87" s="65"/>
      <c r="AN87" s="65"/>
      <c r="AO87" s="66"/>
      <c r="AP87" s="64"/>
      <c r="AQ87" s="65"/>
      <c r="AR87" s="65"/>
      <c r="AS87" s="66"/>
      <c r="AT87" s="280"/>
      <c r="AU87" s="278"/>
      <c r="AV87" s="278"/>
      <c r="AW87" s="278"/>
      <c r="AX87" s="277"/>
      <c r="AY87" s="278"/>
      <c r="AZ87" s="278"/>
      <c r="BA87" s="279"/>
      <c r="BB87" s="280"/>
      <c r="BC87" s="278"/>
      <c r="BD87" s="278"/>
      <c r="BE87" s="278"/>
      <c r="BF87" s="277"/>
      <c r="BG87" s="278"/>
      <c r="BH87" s="278"/>
      <c r="BI87" s="281"/>
    </row>
    <row r="88" spans="2:61" s="19" customFormat="1" ht="24" customHeight="1" x14ac:dyDescent="0.25">
      <c r="B88" s="293"/>
      <c r="C88" s="100"/>
      <c r="D88" s="100"/>
      <c r="E88" s="101"/>
      <c r="F88" s="68"/>
      <c r="G88" s="68"/>
      <c r="H88" s="68"/>
      <c r="I88" s="68"/>
      <c r="J88" s="68"/>
      <c r="K88" s="68"/>
      <c r="L88" s="68"/>
      <c r="M88" s="68"/>
      <c r="N88" s="68"/>
      <c r="O88" s="68"/>
      <c r="P88" s="68"/>
      <c r="Q88" s="68"/>
      <c r="R88" s="69"/>
      <c r="S88" s="41"/>
      <c r="T88" s="41"/>
      <c r="U88" s="41"/>
      <c r="V88" s="292"/>
      <c r="W88" s="279"/>
      <c r="X88" s="41"/>
      <c r="Y88" s="69"/>
      <c r="Z88" s="41"/>
      <c r="AA88" s="41"/>
      <c r="AB88" s="41"/>
      <c r="AC88" s="291"/>
      <c r="AD88" s="67"/>
      <c r="AE88" s="42"/>
      <c r="AF88" s="70"/>
      <c r="AG88" s="65"/>
      <c r="AH88" s="65"/>
      <c r="AI88" s="65"/>
      <c r="AJ88" s="65"/>
      <c r="AK88" s="66"/>
      <c r="AL88" s="64"/>
      <c r="AM88" s="65"/>
      <c r="AN88" s="65"/>
      <c r="AO88" s="66"/>
      <c r="AP88" s="64"/>
      <c r="AQ88" s="65"/>
      <c r="AR88" s="65"/>
      <c r="AS88" s="66"/>
      <c r="AT88" s="280"/>
      <c r="AU88" s="278"/>
      <c r="AV88" s="278"/>
      <c r="AW88" s="278"/>
      <c r="AX88" s="277"/>
      <c r="AY88" s="278"/>
      <c r="AZ88" s="278"/>
      <c r="BA88" s="279"/>
      <c r="BB88" s="280"/>
      <c r="BC88" s="278"/>
      <c r="BD88" s="278"/>
      <c r="BE88" s="278"/>
      <c r="BF88" s="277"/>
      <c r="BG88" s="278"/>
      <c r="BH88" s="278"/>
      <c r="BI88" s="281"/>
    </row>
    <row r="89" spans="2:61" s="19" customFormat="1" ht="24" customHeight="1" x14ac:dyDescent="0.25">
      <c r="B89" s="293"/>
      <c r="C89" s="100"/>
      <c r="D89" s="100"/>
      <c r="E89" s="101"/>
      <c r="F89" s="68"/>
      <c r="G89" s="68"/>
      <c r="H89" s="68"/>
      <c r="I89" s="68"/>
      <c r="J89" s="68"/>
      <c r="K89" s="68"/>
      <c r="L89" s="68"/>
      <c r="M89" s="68"/>
      <c r="N89" s="68"/>
      <c r="O89" s="68"/>
      <c r="P89" s="68"/>
      <c r="Q89" s="68"/>
      <c r="R89" s="69"/>
      <c r="S89" s="41"/>
      <c r="T89" s="41"/>
      <c r="U89" s="41"/>
      <c r="V89" s="292"/>
      <c r="W89" s="279"/>
      <c r="X89" s="41"/>
      <c r="Y89" s="69"/>
      <c r="Z89" s="41"/>
      <c r="AA89" s="41"/>
      <c r="AB89" s="41"/>
      <c r="AC89" s="291"/>
      <c r="AD89" s="67"/>
      <c r="AE89" s="42"/>
      <c r="AF89" s="70"/>
      <c r="AG89" s="65"/>
      <c r="AH89" s="65"/>
      <c r="AI89" s="65"/>
      <c r="AJ89" s="65"/>
      <c r="AK89" s="66"/>
      <c r="AL89" s="64"/>
      <c r="AM89" s="65"/>
      <c r="AN89" s="65"/>
      <c r="AO89" s="66"/>
      <c r="AP89" s="64"/>
      <c r="AQ89" s="65"/>
      <c r="AR89" s="65"/>
      <c r="AS89" s="66"/>
      <c r="AT89" s="280"/>
      <c r="AU89" s="278"/>
      <c r="AV89" s="278"/>
      <c r="AW89" s="278"/>
      <c r="AX89" s="277"/>
      <c r="AY89" s="278"/>
      <c r="AZ89" s="278"/>
      <c r="BA89" s="279"/>
      <c r="BB89" s="280"/>
      <c r="BC89" s="278"/>
      <c r="BD89" s="278"/>
      <c r="BE89" s="278"/>
      <c r="BF89" s="277"/>
      <c r="BG89" s="278"/>
      <c r="BH89" s="278"/>
      <c r="BI89" s="281"/>
    </row>
    <row r="90" spans="2:61" s="19" customFormat="1" ht="24" customHeight="1" x14ac:dyDescent="0.25">
      <c r="B90" s="293"/>
      <c r="C90" s="100"/>
      <c r="D90" s="100"/>
      <c r="E90" s="101"/>
      <c r="F90" s="68"/>
      <c r="G90" s="68"/>
      <c r="H90" s="68"/>
      <c r="I90" s="68"/>
      <c r="J90" s="68"/>
      <c r="K90" s="68"/>
      <c r="L90" s="68"/>
      <c r="M90" s="68"/>
      <c r="N90" s="68"/>
      <c r="O90" s="68"/>
      <c r="P90" s="68"/>
      <c r="Q90" s="68"/>
      <c r="R90" s="69"/>
      <c r="S90" s="41"/>
      <c r="T90" s="41"/>
      <c r="U90" s="41"/>
      <c r="V90" s="292"/>
      <c r="W90" s="279"/>
      <c r="X90" s="41"/>
      <c r="Y90" s="69"/>
      <c r="Z90" s="41"/>
      <c r="AA90" s="41"/>
      <c r="AB90" s="41"/>
      <c r="AC90" s="291"/>
      <c r="AD90" s="67"/>
      <c r="AE90" s="42"/>
      <c r="AF90" s="70"/>
      <c r="AG90" s="65"/>
      <c r="AH90" s="65"/>
      <c r="AI90" s="65"/>
      <c r="AJ90" s="65"/>
      <c r="AK90" s="66"/>
      <c r="AL90" s="64"/>
      <c r="AM90" s="65"/>
      <c r="AN90" s="65"/>
      <c r="AO90" s="66"/>
      <c r="AP90" s="64"/>
      <c r="AQ90" s="65"/>
      <c r="AR90" s="65"/>
      <c r="AS90" s="66"/>
      <c r="AT90" s="280"/>
      <c r="AU90" s="278"/>
      <c r="AV90" s="278"/>
      <c r="AW90" s="278"/>
      <c r="AX90" s="277"/>
      <c r="AY90" s="278"/>
      <c r="AZ90" s="278"/>
      <c r="BA90" s="279"/>
      <c r="BB90" s="280"/>
      <c r="BC90" s="278"/>
      <c r="BD90" s="278"/>
      <c r="BE90" s="278"/>
      <c r="BF90" s="277"/>
      <c r="BG90" s="278"/>
      <c r="BH90" s="278"/>
      <c r="BI90" s="281"/>
    </row>
    <row r="91" spans="2:61" s="19" customFormat="1" ht="24" customHeight="1" x14ac:dyDescent="0.25">
      <c r="B91" s="293"/>
      <c r="C91" s="100"/>
      <c r="D91" s="100"/>
      <c r="E91" s="101"/>
      <c r="F91" s="68"/>
      <c r="G91" s="68"/>
      <c r="H91" s="68"/>
      <c r="I91" s="68"/>
      <c r="J91" s="68"/>
      <c r="K91" s="68"/>
      <c r="L91" s="68"/>
      <c r="M91" s="68"/>
      <c r="N91" s="68"/>
      <c r="O91" s="68"/>
      <c r="P91" s="68"/>
      <c r="Q91" s="68"/>
      <c r="R91" s="69"/>
      <c r="S91" s="41"/>
      <c r="T91" s="41"/>
      <c r="U91" s="41"/>
      <c r="V91" s="292"/>
      <c r="W91" s="279"/>
      <c r="X91" s="41"/>
      <c r="Y91" s="69"/>
      <c r="Z91" s="41"/>
      <c r="AA91" s="41"/>
      <c r="AB91" s="41"/>
      <c r="AC91" s="291"/>
      <c r="AD91" s="67"/>
      <c r="AE91" s="42"/>
      <c r="AF91" s="70"/>
      <c r="AG91" s="65"/>
      <c r="AH91" s="65"/>
      <c r="AI91" s="65"/>
      <c r="AJ91" s="65"/>
      <c r="AK91" s="66"/>
      <c r="AL91" s="64"/>
      <c r="AM91" s="65"/>
      <c r="AN91" s="65"/>
      <c r="AO91" s="66"/>
      <c r="AP91" s="64"/>
      <c r="AQ91" s="65"/>
      <c r="AR91" s="65"/>
      <c r="AS91" s="66"/>
      <c r="AT91" s="280"/>
      <c r="AU91" s="278"/>
      <c r="AV91" s="278"/>
      <c r="AW91" s="278"/>
      <c r="AX91" s="277"/>
      <c r="AY91" s="278"/>
      <c r="AZ91" s="278"/>
      <c r="BA91" s="279"/>
      <c r="BB91" s="280"/>
      <c r="BC91" s="278"/>
      <c r="BD91" s="278"/>
      <c r="BE91" s="278"/>
      <c r="BF91" s="277"/>
      <c r="BG91" s="278"/>
      <c r="BH91" s="278"/>
      <c r="BI91" s="281"/>
    </row>
    <row r="92" spans="2:61" s="19" customFormat="1" ht="24" customHeight="1" x14ac:dyDescent="0.25">
      <c r="B92" s="293"/>
      <c r="C92" s="100"/>
      <c r="D92" s="100"/>
      <c r="E92" s="101"/>
      <c r="F92" s="68"/>
      <c r="G92" s="68"/>
      <c r="H92" s="68"/>
      <c r="I92" s="68"/>
      <c r="J92" s="68"/>
      <c r="K92" s="68"/>
      <c r="L92" s="68"/>
      <c r="M92" s="68"/>
      <c r="N92" s="68"/>
      <c r="O92" s="68"/>
      <c r="P92" s="68"/>
      <c r="Q92" s="68"/>
      <c r="R92" s="69"/>
      <c r="S92" s="41"/>
      <c r="T92" s="41"/>
      <c r="U92" s="41"/>
      <c r="V92" s="292"/>
      <c r="W92" s="279"/>
      <c r="X92" s="41"/>
      <c r="Y92" s="69"/>
      <c r="Z92" s="41"/>
      <c r="AA92" s="41"/>
      <c r="AB92" s="41"/>
      <c r="AC92" s="291"/>
      <c r="AD92" s="67"/>
      <c r="AE92" s="42"/>
      <c r="AF92" s="70"/>
      <c r="AG92" s="65"/>
      <c r="AH92" s="65"/>
      <c r="AI92" s="65"/>
      <c r="AJ92" s="65"/>
      <c r="AK92" s="66"/>
      <c r="AL92" s="64"/>
      <c r="AM92" s="65"/>
      <c r="AN92" s="65"/>
      <c r="AO92" s="66"/>
      <c r="AP92" s="64"/>
      <c r="AQ92" s="65"/>
      <c r="AR92" s="65"/>
      <c r="AS92" s="66"/>
      <c r="AT92" s="280"/>
      <c r="AU92" s="278"/>
      <c r="AV92" s="278"/>
      <c r="AW92" s="278"/>
      <c r="AX92" s="277"/>
      <c r="AY92" s="278"/>
      <c r="AZ92" s="278"/>
      <c r="BA92" s="279"/>
      <c r="BB92" s="280"/>
      <c r="BC92" s="278"/>
      <c r="BD92" s="278"/>
      <c r="BE92" s="278"/>
      <c r="BF92" s="277"/>
      <c r="BG92" s="278"/>
      <c r="BH92" s="278"/>
      <c r="BI92" s="281"/>
    </row>
    <row r="93" spans="2:61" s="19" customFormat="1" ht="24" customHeight="1" x14ac:dyDescent="0.25">
      <c r="B93" s="293"/>
      <c r="C93" s="100"/>
      <c r="D93" s="100"/>
      <c r="E93" s="101"/>
      <c r="F93" s="68"/>
      <c r="G93" s="68"/>
      <c r="H93" s="68"/>
      <c r="I93" s="68"/>
      <c r="J93" s="68"/>
      <c r="K93" s="68"/>
      <c r="L93" s="68"/>
      <c r="M93" s="68"/>
      <c r="N93" s="68"/>
      <c r="O93" s="68"/>
      <c r="P93" s="68"/>
      <c r="Q93" s="68"/>
      <c r="R93" s="69"/>
      <c r="S93" s="41"/>
      <c r="T93" s="41"/>
      <c r="U93" s="41"/>
      <c r="V93" s="292"/>
      <c r="W93" s="279"/>
      <c r="X93" s="41"/>
      <c r="Y93" s="69"/>
      <c r="Z93" s="41"/>
      <c r="AA93" s="41"/>
      <c r="AB93" s="41"/>
      <c r="AC93" s="291"/>
      <c r="AD93" s="67"/>
      <c r="AE93" s="42"/>
      <c r="AF93" s="70"/>
      <c r="AG93" s="65"/>
      <c r="AH93" s="65"/>
      <c r="AI93" s="65"/>
      <c r="AJ93" s="65"/>
      <c r="AK93" s="66"/>
      <c r="AL93" s="64"/>
      <c r="AM93" s="65"/>
      <c r="AN93" s="65"/>
      <c r="AO93" s="66"/>
      <c r="AP93" s="64"/>
      <c r="AQ93" s="65"/>
      <c r="AR93" s="65"/>
      <c r="AS93" s="66"/>
      <c r="AT93" s="280"/>
      <c r="AU93" s="278"/>
      <c r="AV93" s="278"/>
      <c r="AW93" s="278"/>
      <c r="AX93" s="277"/>
      <c r="AY93" s="278"/>
      <c r="AZ93" s="278"/>
      <c r="BA93" s="279"/>
      <c r="BB93" s="280"/>
      <c r="BC93" s="278"/>
      <c r="BD93" s="278"/>
      <c r="BE93" s="278"/>
      <c r="BF93" s="277"/>
      <c r="BG93" s="278"/>
      <c r="BH93" s="278"/>
      <c r="BI93" s="281"/>
    </row>
    <row r="94" spans="2:61" s="19" customFormat="1" ht="24" customHeight="1" x14ac:dyDescent="0.25">
      <c r="B94" s="293"/>
      <c r="C94" s="100"/>
      <c r="D94" s="100"/>
      <c r="E94" s="101"/>
      <c r="F94" s="68"/>
      <c r="G94" s="68"/>
      <c r="H94" s="68"/>
      <c r="I94" s="68"/>
      <c r="J94" s="68"/>
      <c r="K94" s="68"/>
      <c r="L94" s="68"/>
      <c r="M94" s="68"/>
      <c r="N94" s="68"/>
      <c r="O94" s="68"/>
      <c r="P94" s="68"/>
      <c r="Q94" s="68"/>
      <c r="R94" s="69"/>
      <c r="S94" s="41"/>
      <c r="T94" s="41"/>
      <c r="U94" s="41"/>
      <c r="V94" s="292"/>
      <c r="W94" s="279"/>
      <c r="X94" s="41"/>
      <c r="Y94" s="69"/>
      <c r="Z94" s="41"/>
      <c r="AA94" s="41"/>
      <c r="AB94" s="41"/>
      <c r="AC94" s="291"/>
      <c r="AD94" s="67"/>
      <c r="AE94" s="42"/>
      <c r="AF94" s="70"/>
      <c r="AG94" s="65"/>
      <c r="AH94" s="65"/>
      <c r="AI94" s="65"/>
      <c r="AJ94" s="65"/>
      <c r="AK94" s="66"/>
      <c r="AL94" s="64"/>
      <c r="AM94" s="65"/>
      <c r="AN94" s="65"/>
      <c r="AO94" s="66"/>
      <c r="AP94" s="64"/>
      <c r="AQ94" s="65"/>
      <c r="AR94" s="65"/>
      <c r="AS94" s="66"/>
      <c r="AT94" s="280"/>
      <c r="AU94" s="278"/>
      <c r="AV94" s="278"/>
      <c r="AW94" s="278"/>
      <c r="AX94" s="277"/>
      <c r="AY94" s="278"/>
      <c r="AZ94" s="278"/>
      <c r="BA94" s="279"/>
      <c r="BB94" s="280"/>
      <c r="BC94" s="278"/>
      <c r="BD94" s="278"/>
      <c r="BE94" s="278"/>
      <c r="BF94" s="277"/>
      <c r="BG94" s="278"/>
      <c r="BH94" s="278"/>
      <c r="BI94" s="281"/>
    </row>
    <row r="95" spans="2:61" s="19" customFormat="1" ht="24" customHeight="1" x14ac:dyDescent="0.25">
      <c r="B95" s="294"/>
      <c r="C95" s="103"/>
      <c r="D95" s="103"/>
      <c r="E95" s="104"/>
      <c r="F95" s="68"/>
      <c r="G95" s="68"/>
      <c r="H95" s="68"/>
      <c r="I95" s="68"/>
      <c r="J95" s="68"/>
      <c r="K95" s="68"/>
      <c r="L95" s="68"/>
      <c r="M95" s="68"/>
      <c r="N95" s="68"/>
      <c r="O95" s="68"/>
      <c r="P95" s="68"/>
      <c r="Q95" s="68"/>
      <c r="R95" s="69"/>
      <c r="S95" s="41"/>
      <c r="T95" s="41"/>
      <c r="U95" s="41"/>
      <c r="V95" s="292"/>
      <c r="W95" s="279"/>
      <c r="X95" s="41"/>
      <c r="Y95" s="69"/>
      <c r="Z95" s="41"/>
      <c r="AA95" s="41"/>
      <c r="AB95" s="41"/>
      <c r="AC95" s="291"/>
      <c r="AD95" s="67"/>
      <c r="AE95" s="42"/>
      <c r="AF95" s="70"/>
      <c r="AG95" s="65"/>
      <c r="AH95" s="65"/>
      <c r="AI95" s="65"/>
      <c r="AJ95" s="65"/>
      <c r="AK95" s="66"/>
      <c r="AL95" s="64"/>
      <c r="AM95" s="65"/>
      <c r="AN95" s="65"/>
      <c r="AO95" s="66"/>
      <c r="AP95" s="64"/>
      <c r="AQ95" s="65"/>
      <c r="AR95" s="65"/>
      <c r="AS95" s="66"/>
      <c r="AT95" s="280"/>
      <c r="AU95" s="278"/>
      <c r="AV95" s="278"/>
      <c r="AW95" s="278"/>
      <c r="AX95" s="277"/>
      <c r="AY95" s="278"/>
      <c r="AZ95" s="278"/>
      <c r="BA95" s="279"/>
      <c r="BB95" s="280"/>
      <c r="BC95" s="278"/>
      <c r="BD95" s="278"/>
      <c r="BE95" s="278"/>
      <c r="BF95" s="277"/>
      <c r="BG95" s="278"/>
      <c r="BH95" s="278"/>
      <c r="BI95" s="281"/>
    </row>
    <row r="96" spans="2:61" s="19" customFormat="1" ht="24" customHeight="1" thickBot="1" x14ac:dyDescent="0.3">
      <c r="B96" s="282" t="s">
        <v>212</v>
      </c>
      <c r="C96" s="283"/>
      <c r="D96" s="283"/>
      <c r="E96" s="283"/>
      <c r="F96" s="283"/>
      <c r="G96" s="283"/>
      <c r="H96" s="283"/>
      <c r="I96" s="283"/>
      <c r="J96" s="283"/>
      <c r="K96" s="283"/>
      <c r="L96" s="283"/>
      <c r="M96" s="283"/>
      <c r="N96" s="283"/>
      <c r="O96" s="283"/>
      <c r="P96" s="283"/>
      <c r="Q96" s="284"/>
      <c r="R96" s="285">
        <f>SUM(R66:V95)</f>
        <v>55</v>
      </c>
      <c r="S96" s="286"/>
      <c r="T96" s="286"/>
      <c r="U96" s="286"/>
      <c r="V96" s="287"/>
      <c r="W96" s="273" t="s">
        <v>239</v>
      </c>
      <c r="X96" s="286"/>
      <c r="Y96" s="285">
        <f>SUM(Y66:AC95)</f>
        <v>70</v>
      </c>
      <c r="Z96" s="286"/>
      <c r="AA96" s="286"/>
      <c r="AB96" s="286"/>
      <c r="AC96" s="288"/>
      <c r="AD96" s="289" t="s">
        <v>239</v>
      </c>
      <c r="AE96" s="290"/>
      <c r="AF96" s="282" t="s">
        <v>212</v>
      </c>
      <c r="AG96" s="283"/>
      <c r="AH96" s="283"/>
      <c r="AI96" s="283"/>
      <c r="AJ96" s="283"/>
      <c r="AK96" s="283"/>
      <c r="AL96" s="283"/>
      <c r="AM96" s="283"/>
      <c r="AN96" s="283"/>
      <c r="AO96" s="283"/>
      <c r="AP96" s="283"/>
      <c r="AQ96" s="283"/>
      <c r="AR96" s="283"/>
      <c r="AS96" s="284"/>
      <c r="AT96" s="274"/>
      <c r="AU96" s="275"/>
      <c r="AV96" s="275"/>
      <c r="AW96" s="275"/>
      <c r="AX96" s="271">
        <f>SUM(AX66:BA95)</f>
        <v>0</v>
      </c>
      <c r="AY96" s="272"/>
      <c r="AZ96" s="272"/>
      <c r="BA96" s="273"/>
      <c r="BB96" s="274"/>
      <c r="BC96" s="275"/>
      <c r="BD96" s="275"/>
      <c r="BE96" s="275"/>
      <c r="BF96" s="271">
        <f>SUM(BF66:BI95)</f>
        <v>0</v>
      </c>
      <c r="BG96" s="272"/>
      <c r="BH96" s="272"/>
      <c r="BI96" s="276"/>
    </row>
    <row r="97" spans="2:61" s="19" customFormat="1" ht="12" customHeight="1" thickBot="1" x14ac:dyDescent="0.3"/>
    <row r="98" spans="2:61" s="19" customFormat="1" ht="24" customHeight="1" x14ac:dyDescent="0.25">
      <c r="B98" s="123" t="s">
        <v>213</v>
      </c>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5"/>
      <c r="AF98" s="123" t="s">
        <v>214</v>
      </c>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5"/>
    </row>
    <row r="99" spans="2:61" s="19" customFormat="1" ht="18" customHeight="1" x14ac:dyDescent="0.25">
      <c r="B99" s="262" t="s">
        <v>12</v>
      </c>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4"/>
      <c r="AF99" s="262" t="s">
        <v>12</v>
      </c>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4"/>
    </row>
    <row r="100" spans="2:61" s="19" customFormat="1" ht="192" customHeight="1" x14ac:dyDescent="0.25">
      <c r="B100" s="265" t="s">
        <v>275</v>
      </c>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7"/>
      <c r="AF100" s="265" t="s">
        <v>276</v>
      </c>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7"/>
    </row>
    <row r="101" spans="2:61" s="19" customFormat="1" ht="18" customHeight="1" x14ac:dyDescent="0.25">
      <c r="B101" s="256" t="s">
        <v>19</v>
      </c>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8"/>
      <c r="AF101" s="256" t="s">
        <v>19</v>
      </c>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8"/>
    </row>
    <row r="102" spans="2:61" s="19" customFormat="1" ht="192" customHeight="1" thickBot="1" x14ac:dyDescent="0.3">
      <c r="B102" s="259" t="s">
        <v>277</v>
      </c>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1"/>
      <c r="AF102" s="259" t="s">
        <v>286</v>
      </c>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C102" s="260"/>
      <c r="BD102" s="260"/>
      <c r="BE102" s="260"/>
      <c r="BF102" s="260"/>
      <c r="BG102" s="260"/>
      <c r="BH102" s="260"/>
      <c r="BI102" s="261"/>
    </row>
    <row r="103" spans="2:61" s="19" customFormat="1" ht="24" customHeight="1" x14ac:dyDescent="0.25">
      <c r="B103" s="123" t="s">
        <v>215</v>
      </c>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5"/>
      <c r="AF103" s="123" t="s">
        <v>216</v>
      </c>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5"/>
    </row>
    <row r="104" spans="2:61" s="19" customFormat="1" ht="18" customHeight="1" x14ac:dyDescent="0.25">
      <c r="B104" s="262" t="s">
        <v>12</v>
      </c>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4"/>
      <c r="AF104" s="262" t="s">
        <v>12</v>
      </c>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4"/>
    </row>
    <row r="105" spans="2:61" s="19" customFormat="1" ht="192" customHeight="1" x14ac:dyDescent="0.25">
      <c r="B105" s="265" t="s">
        <v>287</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7"/>
      <c r="AF105" s="268"/>
      <c r="AG105" s="269"/>
      <c r="AH105" s="269"/>
      <c r="AI105" s="269"/>
      <c r="AJ105" s="269"/>
      <c r="AK105" s="269"/>
      <c r="AL105" s="269"/>
      <c r="AM105" s="269"/>
      <c r="AN105" s="269"/>
      <c r="AO105" s="269"/>
      <c r="AP105" s="269"/>
      <c r="AQ105" s="269"/>
      <c r="AR105" s="269"/>
      <c r="AS105" s="269"/>
      <c r="AT105" s="269"/>
      <c r="AU105" s="269"/>
      <c r="AV105" s="269"/>
      <c r="AW105" s="269"/>
      <c r="AX105" s="269"/>
      <c r="AY105" s="269"/>
      <c r="AZ105" s="269"/>
      <c r="BA105" s="269"/>
      <c r="BB105" s="269"/>
      <c r="BC105" s="269"/>
      <c r="BD105" s="269"/>
      <c r="BE105" s="269"/>
      <c r="BF105" s="269"/>
      <c r="BG105" s="269"/>
      <c r="BH105" s="269"/>
      <c r="BI105" s="270"/>
    </row>
    <row r="106" spans="2:61" s="19" customFormat="1" ht="18" customHeight="1" x14ac:dyDescent="0.25">
      <c r="B106" s="256" t="s">
        <v>19</v>
      </c>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8"/>
      <c r="AF106" s="256" t="s">
        <v>19</v>
      </c>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8"/>
    </row>
    <row r="107" spans="2:61" s="19" customFormat="1" ht="192" customHeight="1" thickBot="1" x14ac:dyDescent="0.3">
      <c r="B107" s="259" t="s">
        <v>288</v>
      </c>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1"/>
      <c r="AF107" s="259" t="s">
        <v>289</v>
      </c>
      <c r="AG107" s="260"/>
      <c r="AH107" s="260"/>
      <c r="AI107" s="260"/>
      <c r="AJ107" s="260"/>
      <c r="AK107" s="260"/>
      <c r="AL107" s="260"/>
      <c r="AM107" s="260"/>
      <c r="AN107" s="260"/>
      <c r="AO107" s="260"/>
      <c r="AP107" s="260"/>
      <c r="AQ107" s="260"/>
      <c r="AR107" s="260"/>
      <c r="AS107" s="260"/>
      <c r="AT107" s="260"/>
      <c r="AU107" s="260"/>
      <c r="AV107" s="260"/>
      <c r="AW107" s="260"/>
      <c r="AX107" s="260"/>
      <c r="AY107" s="260"/>
      <c r="AZ107" s="260"/>
      <c r="BA107" s="260"/>
      <c r="BB107" s="260"/>
      <c r="BC107" s="260"/>
      <c r="BD107" s="260"/>
      <c r="BE107" s="260"/>
      <c r="BF107" s="260"/>
      <c r="BG107" s="260"/>
      <c r="BH107" s="260"/>
      <c r="BI107" s="261"/>
    </row>
    <row r="108" spans="2:61" s="19" customFormat="1" ht="12" customHeight="1" x14ac:dyDescent="0.25"/>
    <row r="109" spans="2:61" s="19" customFormat="1" ht="21" customHeight="1" thickBot="1" x14ac:dyDescent="0.3">
      <c r="B109" s="56" t="s">
        <v>217</v>
      </c>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2:61" s="19" customFormat="1" ht="21" customHeight="1" x14ac:dyDescent="0.25">
      <c r="B110" s="123" t="s">
        <v>218</v>
      </c>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5"/>
      <c r="AJ110" s="123" t="s">
        <v>219</v>
      </c>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5"/>
    </row>
    <row r="111" spans="2:61" s="19" customFormat="1" ht="24" customHeight="1" x14ac:dyDescent="0.25">
      <c r="B111" s="227" t="s">
        <v>244</v>
      </c>
      <c r="C111" s="228"/>
      <c r="D111" s="228"/>
      <c r="E111" s="228"/>
      <c r="F111" s="228"/>
      <c r="G111" s="229"/>
      <c r="H111" s="236" t="s">
        <v>154</v>
      </c>
      <c r="I111" s="236"/>
      <c r="J111" s="236" t="s">
        <v>129</v>
      </c>
      <c r="K111" s="236"/>
      <c r="L111" s="237" t="s">
        <v>220</v>
      </c>
      <c r="M111" s="237"/>
      <c r="N111" s="237"/>
      <c r="O111" s="237"/>
      <c r="P111" s="236" t="s">
        <v>145</v>
      </c>
      <c r="Q111" s="236"/>
      <c r="R111" s="236"/>
      <c r="S111" s="236"/>
      <c r="T111" s="236"/>
      <c r="U111" s="236"/>
      <c r="V111" s="236"/>
      <c r="W111" s="236"/>
      <c r="X111" s="236"/>
      <c r="Y111" s="236"/>
      <c r="Z111" s="236" t="str">
        <f>"見通し（"&amp;IF(AT27="","    ",AT27)&amp;"）"</f>
        <v>見通し（令和12年）</v>
      </c>
      <c r="AA111" s="236"/>
      <c r="AB111" s="236"/>
      <c r="AC111" s="236"/>
      <c r="AD111" s="236"/>
      <c r="AE111" s="236"/>
      <c r="AF111" s="236"/>
      <c r="AG111" s="236"/>
      <c r="AH111" s="236"/>
      <c r="AI111" s="248"/>
      <c r="AJ111" s="255" t="s">
        <v>221</v>
      </c>
      <c r="AK111" s="225"/>
      <c r="AL111" s="225"/>
      <c r="AM111" s="225"/>
      <c r="AN111" s="225"/>
      <c r="AO111" s="226"/>
      <c r="AP111" s="224" t="s">
        <v>222</v>
      </c>
      <c r="AQ111" s="225"/>
      <c r="AR111" s="225"/>
      <c r="AS111" s="226"/>
      <c r="AT111" s="224" t="s">
        <v>159</v>
      </c>
      <c r="AU111" s="225"/>
      <c r="AV111" s="225"/>
      <c r="AW111" s="226"/>
      <c r="AX111" s="241"/>
      <c r="AY111" s="242"/>
      <c r="AZ111" s="242"/>
      <c r="BA111" s="34" t="s">
        <v>137</v>
      </c>
      <c r="BB111" s="224" t="s">
        <v>158</v>
      </c>
      <c r="BC111" s="225"/>
      <c r="BD111" s="225"/>
      <c r="BE111" s="226"/>
      <c r="BF111" s="241"/>
      <c r="BG111" s="242"/>
      <c r="BH111" s="242"/>
      <c r="BI111" s="36" t="s">
        <v>137</v>
      </c>
    </row>
    <row r="112" spans="2:61" s="19" customFormat="1" ht="24" customHeight="1" x14ac:dyDescent="0.25">
      <c r="B112" s="230"/>
      <c r="C112" s="231"/>
      <c r="D112" s="231"/>
      <c r="E112" s="231"/>
      <c r="F112" s="231"/>
      <c r="G112" s="232"/>
      <c r="H112" s="236"/>
      <c r="I112" s="236"/>
      <c r="J112" s="236"/>
      <c r="K112" s="236"/>
      <c r="L112" s="237"/>
      <c r="M112" s="237"/>
      <c r="N112" s="237"/>
      <c r="O112" s="237"/>
      <c r="P112" s="236" t="s">
        <v>155</v>
      </c>
      <c r="Q112" s="236"/>
      <c r="R112" s="236"/>
      <c r="S112" s="236"/>
      <c r="T112" s="238" t="s">
        <v>5</v>
      </c>
      <c r="U112" s="239"/>
      <c r="V112" s="240" t="s">
        <v>156</v>
      </c>
      <c r="W112" s="236"/>
      <c r="X112" s="236"/>
      <c r="Y112" s="236"/>
      <c r="Z112" s="236" t="s">
        <v>155</v>
      </c>
      <c r="AA112" s="236"/>
      <c r="AB112" s="236"/>
      <c r="AC112" s="236"/>
      <c r="AD112" s="238" t="s">
        <v>5</v>
      </c>
      <c r="AE112" s="239"/>
      <c r="AF112" s="240" t="s">
        <v>156</v>
      </c>
      <c r="AG112" s="236"/>
      <c r="AH112" s="236"/>
      <c r="AI112" s="248"/>
      <c r="AJ112" s="249" t="s">
        <v>223</v>
      </c>
      <c r="AK112" s="250"/>
      <c r="AL112" s="250"/>
      <c r="AM112" s="250"/>
      <c r="AN112" s="250"/>
      <c r="AO112" s="251"/>
      <c r="AP112" s="224" t="s">
        <v>224</v>
      </c>
      <c r="AQ112" s="225"/>
      <c r="AR112" s="225"/>
      <c r="AS112" s="226"/>
      <c r="AT112" s="224" t="s">
        <v>159</v>
      </c>
      <c r="AU112" s="225"/>
      <c r="AV112" s="225"/>
      <c r="AW112" s="226"/>
      <c r="AX112" s="241"/>
      <c r="AY112" s="242"/>
      <c r="AZ112" s="242"/>
      <c r="BA112" s="34" t="s">
        <v>137</v>
      </c>
      <c r="BB112" s="224" t="s">
        <v>158</v>
      </c>
      <c r="BC112" s="225"/>
      <c r="BD112" s="225"/>
      <c r="BE112" s="226"/>
      <c r="BF112" s="241">
        <v>1</v>
      </c>
      <c r="BG112" s="242"/>
      <c r="BH112" s="242"/>
      <c r="BI112" s="36" t="s">
        <v>137</v>
      </c>
    </row>
    <row r="113" spans="2:61" s="19" customFormat="1" ht="24" customHeight="1" thickBot="1" x14ac:dyDescent="0.3">
      <c r="B113" s="233"/>
      <c r="C113" s="234"/>
      <c r="D113" s="234"/>
      <c r="E113" s="234"/>
      <c r="F113" s="234"/>
      <c r="G113" s="235"/>
      <c r="H113" s="236"/>
      <c r="I113" s="236"/>
      <c r="J113" s="236"/>
      <c r="K113" s="236"/>
      <c r="L113" s="237"/>
      <c r="M113" s="237"/>
      <c r="N113" s="237"/>
      <c r="O113" s="237"/>
      <c r="P113" s="236"/>
      <c r="Q113" s="236"/>
      <c r="R113" s="236"/>
      <c r="S113" s="236"/>
      <c r="T113" s="239"/>
      <c r="U113" s="239"/>
      <c r="V113" s="236"/>
      <c r="W113" s="236"/>
      <c r="X113" s="236"/>
      <c r="Y113" s="236"/>
      <c r="Z113" s="236"/>
      <c r="AA113" s="236"/>
      <c r="AB113" s="236"/>
      <c r="AC113" s="236"/>
      <c r="AD113" s="239"/>
      <c r="AE113" s="239"/>
      <c r="AF113" s="236"/>
      <c r="AG113" s="236"/>
      <c r="AH113" s="236"/>
      <c r="AI113" s="248"/>
      <c r="AJ113" s="252"/>
      <c r="AK113" s="253"/>
      <c r="AL113" s="253"/>
      <c r="AM113" s="253"/>
      <c r="AN113" s="253"/>
      <c r="AO113" s="254"/>
      <c r="AP113" s="243" t="s">
        <v>225</v>
      </c>
      <c r="AQ113" s="244"/>
      <c r="AR113" s="244"/>
      <c r="AS113" s="245"/>
      <c r="AT113" s="243" t="s">
        <v>159</v>
      </c>
      <c r="AU113" s="244"/>
      <c r="AV113" s="244"/>
      <c r="AW113" s="245"/>
      <c r="AX113" s="246"/>
      <c r="AY113" s="247"/>
      <c r="AZ113" s="247"/>
      <c r="BA113" s="35" t="s">
        <v>137</v>
      </c>
      <c r="BB113" s="243" t="s">
        <v>158</v>
      </c>
      <c r="BC113" s="244"/>
      <c r="BD113" s="244"/>
      <c r="BE113" s="245"/>
      <c r="BF113" s="246">
        <v>20</v>
      </c>
      <c r="BG113" s="247"/>
      <c r="BH113" s="247"/>
      <c r="BI113" s="37" t="s">
        <v>137</v>
      </c>
    </row>
    <row r="114" spans="2:61" s="19" customFormat="1" ht="12" customHeight="1" x14ac:dyDescent="0.25">
      <c r="B114" s="222"/>
      <c r="C114" s="219"/>
      <c r="D114" s="219"/>
      <c r="E114" s="219"/>
      <c r="F114" s="219"/>
      <c r="G114" s="219"/>
      <c r="H114" s="219"/>
      <c r="I114" s="219"/>
      <c r="J114" s="219"/>
      <c r="K114" s="219"/>
      <c r="L114" s="223" t="s">
        <v>157</v>
      </c>
      <c r="M114" s="223"/>
      <c r="N114" s="223"/>
      <c r="O114" s="223"/>
      <c r="P114" s="219"/>
      <c r="Q114" s="219"/>
      <c r="R114" s="219"/>
      <c r="S114" s="219"/>
      <c r="T114" s="219"/>
      <c r="U114" s="219"/>
      <c r="V114" s="219"/>
      <c r="W114" s="219"/>
      <c r="X114" s="219"/>
      <c r="Y114" s="219"/>
      <c r="Z114" s="219"/>
      <c r="AA114" s="219"/>
      <c r="AB114" s="219"/>
      <c r="AC114" s="219"/>
      <c r="AD114" s="219"/>
      <c r="AE114" s="219"/>
      <c r="AF114" s="219"/>
      <c r="AG114" s="219"/>
      <c r="AH114" s="219"/>
      <c r="AI114" s="220"/>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row>
    <row r="115" spans="2:61" s="19" customFormat="1" ht="24" customHeight="1" x14ac:dyDescent="0.25">
      <c r="B115" s="221" t="s">
        <v>250</v>
      </c>
      <c r="C115" s="216"/>
      <c r="D115" s="216"/>
      <c r="E115" s="216"/>
      <c r="F115" s="216"/>
      <c r="G115" s="216"/>
      <c r="H115" s="216" t="s">
        <v>260</v>
      </c>
      <c r="I115" s="216"/>
      <c r="J115" s="216" t="s">
        <v>14</v>
      </c>
      <c r="K115" s="216"/>
      <c r="L115" s="216" t="s">
        <v>165</v>
      </c>
      <c r="M115" s="216"/>
      <c r="N115" s="216"/>
      <c r="O115" s="216"/>
      <c r="P115" s="216" t="s">
        <v>15</v>
      </c>
      <c r="Q115" s="216"/>
      <c r="R115" s="216"/>
      <c r="S115" s="216"/>
      <c r="T115" s="216" t="s">
        <v>166</v>
      </c>
      <c r="U115" s="216"/>
      <c r="V115" s="212">
        <v>1700</v>
      </c>
      <c r="W115" s="213"/>
      <c r="X115" s="213"/>
      <c r="Y115" s="213"/>
      <c r="Z115" s="216" t="s">
        <v>15</v>
      </c>
      <c r="AA115" s="216"/>
      <c r="AB115" s="216"/>
      <c r="AC115" s="216"/>
      <c r="AD115" s="216" t="s">
        <v>166</v>
      </c>
      <c r="AE115" s="216"/>
      <c r="AF115" s="212">
        <v>1800</v>
      </c>
      <c r="AG115" s="213"/>
      <c r="AH115" s="213"/>
      <c r="AI115" s="217"/>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row>
    <row r="116" spans="2:61" s="19" customFormat="1" ht="24" customHeight="1" x14ac:dyDescent="0.25">
      <c r="B116" s="218" t="s">
        <v>251</v>
      </c>
      <c r="C116" s="214"/>
      <c r="D116" s="214"/>
      <c r="E116" s="214"/>
      <c r="F116" s="214"/>
      <c r="G116" s="214"/>
      <c r="H116" s="214" t="s">
        <v>260</v>
      </c>
      <c r="I116" s="214"/>
      <c r="J116" s="214" t="s">
        <v>131</v>
      </c>
      <c r="K116" s="214"/>
      <c r="L116" s="214" t="s">
        <v>252</v>
      </c>
      <c r="M116" s="214"/>
      <c r="N116" s="214"/>
      <c r="O116" s="214"/>
      <c r="P116" s="216" t="s">
        <v>278</v>
      </c>
      <c r="Q116" s="216"/>
      <c r="R116" s="216"/>
      <c r="S116" s="216"/>
      <c r="T116" s="214"/>
      <c r="U116" s="214"/>
      <c r="V116" s="212">
        <v>50</v>
      </c>
      <c r="W116" s="213"/>
      <c r="X116" s="213"/>
      <c r="Y116" s="213"/>
      <c r="Z116" s="214" t="s">
        <v>278</v>
      </c>
      <c r="AA116" s="214"/>
      <c r="AB116" s="214"/>
      <c r="AC116" s="214"/>
      <c r="AD116" s="214"/>
      <c r="AE116" s="214"/>
      <c r="AF116" s="215">
        <v>1200</v>
      </c>
      <c r="AG116" s="203"/>
      <c r="AH116" s="203"/>
      <c r="AI116" s="204"/>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row>
    <row r="117" spans="2:61" s="19" customFormat="1" ht="24" customHeight="1" x14ac:dyDescent="0.25">
      <c r="B117" s="71"/>
      <c r="C117" s="68"/>
      <c r="D117" s="68"/>
      <c r="E117" s="68"/>
      <c r="F117" s="68"/>
      <c r="G117" s="68"/>
      <c r="H117" s="68"/>
      <c r="I117" s="68"/>
      <c r="J117" s="68"/>
      <c r="K117" s="68"/>
      <c r="L117" s="68"/>
      <c r="M117" s="68"/>
      <c r="N117" s="68"/>
      <c r="O117" s="68"/>
      <c r="P117" s="72"/>
      <c r="Q117" s="72"/>
      <c r="R117" s="72"/>
      <c r="S117" s="72"/>
      <c r="T117" s="68"/>
      <c r="U117" s="68"/>
      <c r="V117" s="208"/>
      <c r="W117" s="209"/>
      <c r="X117" s="209"/>
      <c r="Y117" s="209"/>
      <c r="Z117" s="68"/>
      <c r="AA117" s="68"/>
      <c r="AB117" s="68"/>
      <c r="AC117" s="68"/>
      <c r="AD117" s="68"/>
      <c r="AE117" s="68"/>
      <c r="AF117" s="208"/>
      <c r="AG117" s="209"/>
      <c r="AH117" s="209"/>
      <c r="AI117" s="210"/>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row>
    <row r="118" spans="2:61" s="19" customFormat="1" ht="24" customHeight="1" x14ac:dyDescent="0.25">
      <c r="B118" s="211"/>
      <c r="C118" s="68"/>
      <c r="D118" s="68"/>
      <c r="E118" s="68"/>
      <c r="F118" s="68"/>
      <c r="G118" s="68"/>
      <c r="H118" s="68"/>
      <c r="I118" s="68"/>
      <c r="J118" s="68"/>
      <c r="K118" s="68"/>
      <c r="L118" s="68"/>
      <c r="M118" s="68"/>
      <c r="N118" s="68"/>
      <c r="O118" s="68"/>
      <c r="P118" s="72"/>
      <c r="Q118" s="72"/>
      <c r="R118" s="72"/>
      <c r="S118" s="72"/>
      <c r="T118" s="68"/>
      <c r="U118" s="68"/>
      <c r="V118" s="208"/>
      <c r="W118" s="209"/>
      <c r="X118" s="209"/>
      <c r="Y118" s="209"/>
      <c r="Z118" s="68"/>
      <c r="AA118" s="68"/>
      <c r="AB118" s="68"/>
      <c r="AC118" s="68"/>
      <c r="AD118" s="68"/>
      <c r="AE118" s="68"/>
      <c r="AF118" s="69"/>
      <c r="AG118" s="41"/>
      <c r="AH118" s="41"/>
      <c r="AI118" s="42"/>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row>
    <row r="119" spans="2:61" s="19" customFormat="1" ht="24" customHeight="1" x14ac:dyDescent="0.25">
      <c r="B119" s="71"/>
      <c r="C119" s="68"/>
      <c r="D119" s="68"/>
      <c r="E119" s="68"/>
      <c r="F119" s="68"/>
      <c r="G119" s="68"/>
      <c r="H119" s="68"/>
      <c r="I119" s="68"/>
      <c r="J119" s="68"/>
      <c r="K119" s="68"/>
      <c r="L119" s="68"/>
      <c r="M119" s="68"/>
      <c r="N119" s="68"/>
      <c r="O119" s="68"/>
      <c r="P119" s="72"/>
      <c r="Q119" s="72"/>
      <c r="R119" s="72"/>
      <c r="S119" s="72"/>
      <c r="T119" s="68"/>
      <c r="U119" s="68"/>
      <c r="V119" s="208"/>
      <c r="W119" s="209"/>
      <c r="X119" s="209"/>
      <c r="Y119" s="209"/>
      <c r="Z119" s="68"/>
      <c r="AA119" s="68"/>
      <c r="AB119" s="68"/>
      <c r="AC119" s="68"/>
      <c r="AD119" s="68"/>
      <c r="AE119" s="68"/>
      <c r="AF119" s="208"/>
      <c r="AG119" s="209"/>
      <c r="AH119" s="209"/>
      <c r="AI119" s="210"/>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row>
    <row r="120" spans="2:61" s="19" customFormat="1" ht="24" customHeight="1" x14ac:dyDescent="0.25">
      <c r="B120" s="71"/>
      <c r="C120" s="68"/>
      <c r="D120" s="68"/>
      <c r="E120" s="68"/>
      <c r="F120" s="68"/>
      <c r="G120" s="68"/>
      <c r="H120" s="68"/>
      <c r="I120" s="68"/>
      <c r="J120" s="68"/>
      <c r="K120" s="68"/>
      <c r="L120" s="68"/>
      <c r="M120" s="68"/>
      <c r="N120" s="68"/>
      <c r="O120" s="68"/>
      <c r="P120" s="72"/>
      <c r="Q120" s="72"/>
      <c r="R120" s="72"/>
      <c r="S120" s="72"/>
      <c r="T120" s="68"/>
      <c r="U120" s="68"/>
      <c r="V120" s="208"/>
      <c r="W120" s="209"/>
      <c r="X120" s="209"/>
      <c r="Y120" s="209"/>
      <c r="Z120" s="68"/>
      <c r="AA120" s="68"/>
      <c r="AB120" s="68"/>
      <c r="AC120" s="68"/>
      <c r="AD120" s="68"/>
      <c r="AE120" s="68"/>
      <c r="AF120" s="69"/>
      <c r="AG120" s="41"/>
      <c r="AH120" s="41"/>
      <c r="AI120" s="42"/>
      <c r="AJ120" s="26"/>
      <c r="AK120" s="26"/>
      <c r="AL120" s="26"/>
      <c r="AM120" s="26"/>
      <c r="AN120" s="26"/>
      <c r="AO120" s="26"/>
      <c r="AP120" s="26"/>
      <c r="AQ120" s="26"/>
      <c r="AR120" s="26"/>
      <c r="AS120" s="26"/>
      <c r="AT120" s="26"/>
      <c r="AU120" s="26"/>
      <c r="AV120" s="26"/>
      <c r="AW120" s="26"/>
      <c r="AX120" s="26" t="s">
        <v>240</v>
      </c>
      <c r="AY120" s="26"/>
      <c r="AZ120" s="26"/>
      <c r="BA120" s="26"/>
      <c r="BB120" s="26"/>
      <c r="BC120" s="26"/>
      <c r="BD120" s="26"/>
      <c r="BE120" s="26"/>
      <c r="BF120" s="26"/>
      <c r="BG120" s="26"/>
      <c r="BH120" s="26"/>
      <c r="BI120" s="26"/>
    </row>
    <row r="121" spans="2:61" s="19" customFormat="1" ht="24" customHeight="1" x14ac:dyDescent="0.25">
      <c r="B121" s="71"/>
      <c r="C121" s="68"/>
      <c r="D121" s="68"/>
      <c r="E121" s="68"/>
      <c r="F121" s="68"/>
      <c r="G121" s="68"/>
      <c r="H121" s="68"/>
      <c r="I121" s="68"/>
      <c r="J121" s="68"/>
      <c r="K121" s="68"/>
      <c r="L121" s="68"/>
      <c r="M121" s="68"/>
      <c r="N121" s="68"/>
      <c r="O121" s="68"/>
      <c r="P121" s="72"/>
      <c r="Q121" s="72"/>
      <c r="R121" s="72"/>
      <c r="S121" s="72"/>
      <c r="T121" s="68"/>
      <c r="U121" s="68"/>
      <c r="V121" s="208"/>
      <c r="W121" s="209"/>
      <c r="X121" s="209"/>
      <c r="Y121" s="209"/>
      <c r="Z121" s="68"/>
      <c r="AA121" s="68"/>
      <c r="AB121" s="68"/>
      <c r="AC121" s="68"/>
      <c r="AD121" s="68"/>
      <c r="AE121" s="68"/>
      <c r="AF121" s="208"/>
      <c r="AG121" s="209"/>
      <c r="AH121" s="209"/>
      <c r="AI121" s="210"/>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row>
    <row r="122" spans="2:61" s="19" customFormat="1" ht="24" customHeight="1" x14ac:dyDescent="0.25">
      <c r="B122" s="71"/>
      <c r="C122" s="68"/>
      <c r="D122" s="68"/>
      <c r="E122" s="68"/>
      <c r="F122" s="68"/>
      <c r="G122" s="68"/>
      <c r="H122" s="68"/>
      <c r="I122" s="68"/>
      <c r="J122" s="68"/>
      <c r="K122" s="68"/>
      <c r="L122" s="68"/>
      <c r="M122" s="68"/>
      <c r="N122" s="68"/>
      <c r="O122" s="68"/>
      <c r="P122" s="72"/>
      <c r="Q122" s="72"/>
      <c r="R122" s="72"/>
      <c r="S122" s="72"/>
      <c r="T122" s="68"/>
      <c r="U122" s="68"/>
      <c r="V122" s="208"/>
      <c r="W122" s="209"/>
      <c r="X122" s="209"/>
      <c r="Y122" s="209"/>
      <c r="Z122" s="68"/>
      <c r="AA122" s="68"/>
      <c r="AB122" s="68"/>
      <c r="AC122" s="68"/>
      <c r="AD122" s="68"/>
      <c r="AE122" s="68"/>
      <c r="AF122" s="69"/>
      <c r="AG122" s="41"/>
      <c r="AH122" s="41"/>
      <c r="AI122" s="42"/>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row>
    <row r="123" spans="2:61" s="19" customFormat="1" ht="24" customHeight="1" x14ac:dyDescent="0.25">
      <c r="B123" s="71"/>
      <c r="C123" s="68"/>
      <c r="D123" s="68"/>
      <c r="E123" s="68"/>
      <c r="F123" s="68"/>
      <c r="G123" s="68"/>
      <c r="H123" s="68"/>
      <c r="I123" s="68"/>
      <c r="J123" s="68"/>
      <c r="K123" s="68"/>
      <c r="L123" s="68"/>
      <c r="M123" s="68"/>
      <c r="N123" s="68"/>
      <c r="O123" s="68"/>
      <c r="P123" s="72"/>
      <c r="Q123" s="72"/>
      <c r="R123" s="72"/>
      <c r="S123" s="72"/>
      <c r="T123" s="68"/>
      <c r="U123" s="68"/>
      <c r="V123" s="208"/>
      <c r="W123" s="209"/>
      <c r="X123" s="209"/>
      <c r="Y123" s="209"/>
      <c r="Z123" s="68"/>
      <c r="AA123" s="68"/>
      <c r="AB123" s="68"/>
      <c r="AC123" s="68"/>
      <c r="AD123" s="68"/>
      <c r="AE123" s="68"/>
      <c r="AF123" s="208"/>
      <c r="AG123" s="209"/>
      <c r="AH123" s="209"/>
      <c r="AI123" s="210"/>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row>
    <row r="124" spans="2:61" s="19" customFormat="1" ht="24" customHeight="1" thickBot="1" x14ac:dyDescent="0.3">
      <c r="B124" s="62"/>
      <c r="C124" s="63"/>
      <c r="D124" s="63"/>
      <c r="E124" s="63"/>
      <c r="F124" s="63"/>
      <c r="G124" s="63"/>
      <c r="H124" s="63"/>
      <c r="I124" s="63"/>
      <c r="J124" s="63"/>
      <c r="K124" s="63"/>
      <c r="L124" s="63"/>
      <c r="M124" s="63"/>
      <c r="N124" s="63"/>
      <c r="O124" s="63"/>
      <c r="P124" s="63"/>
      <c r="Q124" s="63"/>
      <c r="R124" s="63"/>
      <c r="S124" s="63"/>
      <c r="T124" s="63"/>
      <c r="U124" s="63"/>
      <c r="V124" s="57"/>
      <c r="W124" s="38"/>
      <c r="X124" s="38"/>
      <c r="Y124" s="38"/>
      <c r="Z124" s="63"/>
      <c r="AA124" s="63"/>
      <c r="AB124" s="63"/>
      <c r="AC124" s="63"/>
      <c r="AD124" s="63"/>
      <c r="AE124" s="63"/>
      <c r="AF124" s="57"/>
      <c r="AG124" s="38"/>
      <c r="AH124" s="38"/>
      <c r="AI124" s="39"/>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row>
    <row r="125" spans="2:61" s="19" customFormat="1" ht="6" customHeight="1" x14ac:dyDescent="0.25"/>
    <row r="126" spans="2:61" s="19" customFormat="1" ht="21" customHeight="1" thickBot="1" x14ac:dyDescent="0.3">
      <c r="B126" s="205" t="s">
        <v>226</v>
      </c>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c r="BC126" s="205"/>
      <c r="BD126" s="205"/>
      <c r="BE126" s="205"/>
      <c r="BF126" s="205"/>
      <c r="BG126" s="205"/>
      <c r="BH126" s="205"/>
      <c r="BI126" s="205"/>
    </row>
    <row r="127" spans="2:61" s="19" customFormat="1" ht="30" customHeight="1" x14ac:dyDescent="0.25">
      <c r="B127" s="48" t="s">
        <v>187</v>
      </c>
      <c r="C127" s="44"/>
      <c r="D127" s="44"/>
      <c r="E127" s="44"/>
      <c r="F127" s="44"/>
      <c r="G127" s="44"/>
      <c r="H127" s="44"/>
      <c r="I127" s="44"/>
      <c r="J127" s="44"/>
      <c r="K127" s="44"/>
      <c r="L127" s="44"/>
      <c r="M127" s="44"/>
      <c r="N127" s="44" t="s">
        <v>3</v>
      </c>
      <c r="O127" s="44"/>
      <c r="P127" s="44"/>
      <c r="Q127" s="44"/>
      <c r="R127" s="44"/>
      <c r="S127" s="44"/>
      <c r="T127" s="44" t="str">
        <f>"目標（"&amp;IF(AT27="","    ",AT27)&amp;"）"</f>
        <v>目標（令和12年）</v>
      </c>
      <c r="U127" s="44"/>
      <c r="V127" s="44"/>
      <c r="W127" s="44"/>
      <c r="X127" s="44"/>
      <c r="Y127" s="44"/>
      <c r="Z127" s="206" t="s">
        <v>245</v>
      </c>
      <c r="AA127" s="44"/>
      <c r="AB127" s="44"/>
      <c r="AC127" s="44"/>
      <c r="AD127" s="44"/>
      <c r="AE127" s="207"/>
      <c r="AF127" s="48" t="s">
        <v>187</v>
      </c>
      <c r="AG127" s="44"/>
      <c r="AH127" s="44"/>
      <c r="AI127" s="44"/>
      <c r="AJ127" s="44"/>
      <c r="AK127" s="44"/>
      <c r="AL127" s="44"/>
      <c r="AM127" s="44"/>
      <c r="AN127" s="44"/>
      <c r="AO127" s="44"/>
      <c r="AP127" s="44"/>
      <c r="AQ127" s="44"/>
      <c r="AR127" s="44" t="s">
        <v>3</v>
      </c>
      <c r="AS127" s="44"/>
      <c r="AT127" s="44"/>
      <c r="AU127" s="44"/>
      <c r="AV127" s="44"/>
      <c r="AW127" s="44"/>
      <c r="AX127" s="44" t="str">
        <f>"目標（"&amp;IF(AT27="","    ",AT27)&amp;"）"</f>
        <v>目標（令和12年）</v>
      </c>
      <c r="AY127" s="44"/>
      <c r="AZ127" s="44"/>
      <c r="BA127" s="44"/>
      <c r="BB127" s="44"/>
      <c r="BC127" s="44"/>
      <c r="BD127" s="45" t="s">
        <v>245</v>
      </c>
      <c r="BE127" s="46"/>
      <c r="BF127" s="46"/>
      <c r="BG127" s="46"/>
      <c r="BH127" s="46"/>
      <c r="BI127" s="47"/>
    </row>
    <row r="128" spans="2:61" s="19" customFormat="1" ht="24" customHeight="1" x14ac:dyDescent="0.25">
      <c r="B128" s="202" t="s">
        <v>279</v>
      </c>
      <c r="C128" s="203"/>
      <c r="D128" s="203"/>
      <c r="E128" s="203"/>
      <c r="F128" s="203"/>
      <c r="G128" s="203"/>
      <c r="H128" s="203"/>
      <c r="I128" s="203"/>
      <c r="J128" s="203"/>
      <c r="K128" s="203"/>
      <c r="L128" s="203"/>
      <c r="M128" s="203"/>
      <c r="N128" s="203" t="s">
        <v>253</v>
      </c>
      <c r="O128" s="203"/>
      <c r="P128" s="203"/>
      <c r="Q128" s="203"/>
      <c r="R128" s="203"/>
      <c r="S128" s="203"/>
      <c r="T128" s="203" t="s">
        <v>253</v>
      </c>
      <c r="U128" s="203"/>
      <c r="V128" s="203"/>
      <c r="W128" s="203"/>
      <c r="X128" s="203"/>
      <c r="Y128" s="203"/>
      <c r="Z128" s="203"/>
      <c r="AA128" s="203"/>
      <c r="AB128" s="203"/>
      <c r="AC128" s="203"/>
      <c r="AD128" s="203"/>
      <c r="AE128" s="204"/>
      <c r="AF128" s="43"/>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2"/>
    </row>
    <row r="129" spans="2:61" s="19" customFormat="1" ht="24" customHeight="1" x14ac:dyDescent="0.25">
      <c r="B129" s="202" t="s">
        <v>280</v>
      </c>
      <c r="C129" s="203"/>
      <c r="D129" s="203"/>
      <c r="E129" s="203"/>
      <c r="F129" s="203"/>
      <c r="G129" s="203"/>
      <c r="H129" s="203"/>
      <c r="I129" s="203"/>
      <c r="J129" s="203"/>
      <c r="K129" s="203"/>
      <c r="L129" s="203"/>
      <c r="M129" s="203"/>
      <c r="N129" s="203" t="s">
        <v>253</v>
      </c>
      <c r="O129" s="203"/>
      <c r="P129" s="203"/>
      <c r="Q129" s="203"/>
      <c r="R129" s="203"/>
      <c r="S129" s="203"/>
      <c r="T129" s="203" t="s">
        <v>253</v>
      </c>
      <c r="U129" s="203"/>
      <c r="V129" s="203"/>
      <c r="W129" s="203"/>
      <c r="X129" s="203"/>
      <c r="Y129" s="203"/>
      <c r="Z129" s="203"/>
      <c r="AA129" s="203"/>
      <c r="AB129" s="203"/>
      <c r="AC129" s="203"/>
      <c r="AD129" s="203"/>
      <c r="AE129" s="204"/>
      <c r="AF129" s="43"/>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2"/>
    </row>
    <row r="130" spans="2:61" s="19" customFormat="1" ht="24" customHeight="1" x14ac:dyDescent="0.25">
      <c r="B130" s="202" t="s">
        <v>281</v>
      </c>
      <c r="C130" s="203"/>
      <c r="D130" s="203"/>
      <c r="E130" s="203"/>
      <c r="F130" s="203"/>
      <c r="G130" s="203"/>
      <c r="H130" s="203"/>
      <c r="I130" s="203"/>
      <c r="J130" s="203"/>
      <c r="K130" s="203"/>
      <c r="L130" s="203"/>
      <c r="M130" s="203"/>
      <c r="N130" s="203" t="s">
        <v>272</v>
      </c>
      <c r="O130" s="203"/>
      <c r="P130" s="203"/>
      <c r="Q130" s="203"/>
      <c r="R130" s="203"/>
      <c r="S130" s="203"/>
      <c r="T130" s="203" t="s">
        <v>253</v>
      </c>
      <c r="U130" s="203"/>
      <c r="V130" s="203"/>
      <c r="W130" s="203"/>
      <c r="X130" s="203"/>
      <c r="Y130" s="203"/>
      <c r="Z130" s="203" t="s">
        <v>284</v>
      </c>
      <c r="AA130" s="203"/>
      <c r="AB130" s="203"/>
      <c r="AC130" s="203"/>
      <c r="AD130" s="203"/>
      <c r="AE130" s="204"/>
      <c r="AF130" s="43"/>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2"/>
    </row>
    <row r="131" spans="2:61" s="19" customFormat="1" ht="24" customHeight="1" x14ac:dyDescent="0.25">
      <c r="B131" s="202" t="s">
        <v>282</v>
      </c>
      <c r="C131" s="203"/>
      <c r="D131" s="203"/>
      <c r="E131" s="203"/>
      <c r="F131" s="203"/>
      <c r="G131" s="203"/>
      <c r="H131" s="203"/>
      <c r="I131" s="203"/>
      <c r="J131" s="203"/>
      <c r="K131" s="203"/>
      <c r="L131" s="203"/>
      <c r="M131" s="203"/>
      <c r="N131" s="203" t="s">
        <v>253</v>
      </c>
      <c r="O131" s="203"/>
      <c r="P131" s="203"/>
      <c r="Q131" s="203"/>
      <c r="R131" s="203"/>
      <c r="S131" s="203"/>
      <c r="T131" s="203" t="s">
        <v>253</v>
      </c>
      <c r="U131" s="203"/>
      <c r="V131" s="203"/>
      <c r="W131" s="203"/>
      <c r="X131" s="203"/>
      <c r="Y131" s="203"/>
      <c r="Z131" s="203"/>
      <c r="AA131" s="203"/>
      <c r="AB131" s="203"/>
      <c r="AC131" s="203"/>
      <c r="AD131" s="203"/>
      <c r="AE131" s="204"/>
      <c r="AF131" s="43"/>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2"/>
    </row>
    <row r="132" spans="2:61" s="19" customFormat="1" ht="24" customHeight="1" x14ac:dyDescent="0.25">
      <c r="B132" s="202" t="s">
        <v>283</v>
      </c>
      <c r="C132" s="203"/>
      <c r="D132" s="203"/>
      <c r="E132" s="203"/>
      <c r="F132" s="203"/>
      <c r="G132" s="203"/>
      <c r="H132" s="203"/>
      <c r="I132" s="203"/>
      <c r="J132" s="203"/>
      <c r="K132" s="203"/>
      <c r="L132" s="203"/>
      <c r="M132" s="203"/>
      <c r="N132" s="203" t="s">
        <v>272</v>
      </c>
      <c r="O132" s="203"/>
      <c r="P132" s="203"/>
      <c r="Q132" s="203"/>
      <c r="R132" s="203"/>
      <c r="S132" s="203"/>
      <c r="T132" s="203" t="s">
        <v>253</v>
      </c>
      <c r="U132" s="203"/>
      <c r="V132" s="203"/>
      <c r="W132" s="203"/>
      <c r="X132" s="203"/>
      <c r="Y132" s="203"/>
      <c r="Z132" s="203" t="s">
        <v>284</v>
      </c>
      <c r="AA132" s="203"/>
      <c r="AB132" s="203"/>
      <c r="AC132" s="203"/>
      <c r="AD132" s="203"/>
      <c r="AE132" s="204"/>
      <c r="AF132" s="43"/>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2"/>
    </row>
    <row r="133" spans="2:61" s="19" customFormat="1" ht="24" customHeight="1" x14ac:dyDescent="0.25">
      <c r="B133" s="202"/>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4"/>
      <c r="AF133" s="43"/>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2"/>
    </row>
    <row r="134" spans="2:61" s="19" customFormat="1" ht="24" customHeight="1" x14ac:dyDescent="0.25">
      <c r="B134" s="43"/>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2"/>
      <c r="AF134" s="43"/>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2"/>
    </row>
    <row r="135" spans="2:61" s="19" customFormat="1" ht="24" customHeight="1" x14ac:dyDescent="0.25">
      <c r="B135" s="43"/>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2"/>
      <c r="AF135" s="43"/>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2"/>
    </row>
    <row r="136" spans="2:61" s="19" customFormat="1" ht="24" customHeight="1" x14ac:dyDescent="0.25">
      <c r="B136" s="43"/>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2"/>
      <c r="AF136" s="43"/>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2"/>
    </row>
    <row r="137" spans="2:61" s="19" customFormat="1" ht="24" customHeight="1" x14ac:dyDescent="0.25">
      <c r="B137" s="43"/>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2"/>
      <c r="AF137" s="43"/>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2"/>
    </row>
    <row r="138" spans="2:61" s="19" customFormat="1" ht="24" customHeight="1" x14ac:dyDescent="0.25">
      <c r="B138" s="43"/>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2"/>
      <c r="AF138" s="43"/>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2"/>
    </row>
    <row r="139" spans="2:61" s="19" customFormat="1" ht="24" customHeight="1" x14ac:dyDescent="0.25">
      <c r="B139" s="43"/>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2"/>
      <c r="AF139" s="43"/>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2"/>
    </row>
    <row r="140" spans="2:61" s="19" customFormat="1" ht="24" customHeight="1" x14ac:dyDescent="0.25">
      <c r="B140" s="43"/>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2"/>
      <c r="AF140" s="43"/>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2"/>
    </row>
    <row r="141" spans="2:61" s="19" customFormat="1" ht="24" customHeight="1" x14ac:dyDescent="0.25">
      <c r="B141" s="43"/>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2"/>
      <c r="AF141" s="43"/>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2"/>
    </row>
    <row r="142" spans="2:61" s="19" customFormat="1" ht="24" customHeight="1" thickBot="1" x14ac:dyDescent="0.3">
      <c r="B142" s="40"/>
      <c r="C142" s="38"/>
      <c r="D142" s="38"/>
      <c r="E142" s="38"/>
      <c r="F142" s="38"/>
      <c r="G142" s="38"/>
      <c r="H142" s="38"/>
      <c r="I142" s="38"/>
      <c r="J142" s="38"/>
      <c r="K142" s="38"/>
      <c r="L142" s="38"/>
      <c r="M142" s="38"/>
      <c r="N142" s="41"/>
      <c r="O142" s="41"/>
      <c r="P142" s="41"/>
      <c r="Q142" s="41"/>
      <c r="R142" s="41"/>
      <c r="S142" s="41"/>
      <c r="T142" s="41"/>
      <c r="U142" s="41"/>
      <c r="V142" s="41"/>
      <c r="W142" s="41"/>
      <c r="X142" s="41"/>
      <c r="Y142" s="41"/>
      <c r="Z142" s="41"/>
      <c r="AA142" s="41"/>
      <c r="AB142" s="41"/>
      <c r="AC142" s="41"/>
      <c r="AD142" s="41"/>
      <c r="AE142" s="42"/>
      <c r="AF142" s="201"/>
      <c r="AG142" s="52"/>
      <c r="AH142" s="52"/>
      <c r="AI142" s="52"/>
      <c r="AJ142" s="52"/>
      <c r="AK142" s="52"/>
      <c r="AL142" s="52"/>
      <c r="AM142" s="52"/>
      <c r="AN142" s="52"/>
      <c r="AO142" s="52"/>
      <c r="AP142" s="52"/>
      <c r="AQ142" s="53"/>
      <c r="AR142" s="41"/>
      <c r="AS142" s="41"/>
      <c r="AT142" s="41"/>
      <c r="AU142" s="41"/>
      <c r="AV142" s="41"/>
      <c r="AW142" s="41"/>
      <c r="AX142" s="41"/>
      <c r="AY142" s="41"/>
      <c r="AZ142" s="41"/>
      <c r="BA142" s="41"/>
      <c r="BB142" s="41"/>
      <c r="BC142" s="41"/>
      <c r="BD142" s="41"/>
      <c r="BE142" s="41"/>
      <c r="BF142" s="41"/>
      <c r="BG142" s="41"/>
      <c r="BH142" s="41"/>
      <c r="BI142" s="42"/>
    </row>
    <row r="143" spans="2:61" s="19" customFormat="1" ht="36" customHeight="1" x14ac:dyDescent="0.25">
      <c r="B143" s="168" t="s">
        <v>6</v>
      </c>
      <c r="C143" s="168"/>
      <c r="D143" s="169" t="s">
        <v>227</v>
      </c>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69"/>
      <c r="BH143" s="169"/>
      <c r="BI143" s="169"/>
    </row>
    <row r="144" spans="2:61" s="19" customFormat="1" ht="6" customHeight="1" thickBot="1" x14ac:dyDescent="0.3">
      <c r="B144" s="27"/>
      <c r="C144" s="27"/>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row>
    <row r="145" spans="2:61" s="19" customFormat="1" ht="24" customHeight="1" x14ac:dyDescent="0.25">
      <c r="B145" s="170" t="s">
        <v>16</v>
      </c>
      <c r="C145" s="171"/>
      <c r="D145" s="171"/>
      <c r="E145" s="171"/>
      <c r="F145" s="171"/>
      <c r="G145" s="171"/>
      <c r="H145" s="171"/>
      <c r="I145" s="171"/>
      <c r="J145" s="171"/>
      <c r="K145" s="171"/>
      <c r="L145" s="171"/>
      <c r="M145" s="172"/>
      <c r="N145" s="179" t="s">
        <v>116</v>
      </c>
      <c r="O145" s="180"/>
      <c r="P145" s="180"/>
      <c r="Q145" s="181"/>
      <c r="R145" s="188" t="s">
        <v>228</v>
      </c>
      <c r="S145" s="171"/>
      <c r="T145" s="171"/>
      <c r="U145" s="189"/>
      <c r="V145" s="192" t="s">
        <v>229</v>
      </c>
      <c r="W145" s="193"/>
      <c r="X145" s="193"/>
      <c r="Y145" s="193"/>
      <c r="Z145" s="193"/>
      <c r="AA145" s="193"/>
      <c r="AB145" s="193"/>
      <c r="AC145" s="193"/>
      <c r="AD145" s="193"/>
      <c r="AE145" s="194"/>
      <c r="AF145" s="195" t="s">
        <v>285</v>
      </c>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7"/>
    </row>
    <row r="146" spans="2:61" s="19" customFormat="1" ht="24" customHeight="1" x14ac:dyDescent="0.25">
      <c r="B146" s="173"/>
      <c r="C146" s="174"/>
      <c r="D146" s="174"/>
      <c r="E146" s="174"/>
      <c r="F146" s="174"/>
      <c r="G146" s="174"/>
      <c r="H146" s="174"/>
      <c r="I146" s="174"/>
      <c r="J146" s="174"/>
      <c r="K146" s="174"/>
      <c r="L146" s="174"/>
      <c r="M146" s="175"/>
      <c r="N146" s="182"/>
      <c r="O146" s="183"/>
      <c r="P146" s="183"/>
      <c r="Q146" s="184"/>
      <c r="R146" s="174"/>
      <c r="S146" s="174"/>
      <c r="T146" s="174"/>
      <c r="U146" s="190"/>
      <c r="V146" s="198" t="s">
        <v>230</v>
      </c>
      <c r="W146" s="199"/>
      <c r="X146" s="199"/>
      <c r="Y146" s="199"/>
      <c r="Z146" s="199"/>
      <c r="AA146" s="199"/>
      <c r="AB146" s="199"/>
      <c r="AC146" s="199"/>
      <c r="AD146" s="199"/>
      <c r="AE146" s="200"/>
      <c r="AF146" s="154"/>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6"/>
    </row>
    <row r="147" spans="2:61" s="19" customFormat="1" ht="24" customHeight="1" thickBot="1" x14ac:dyDescent="0.3">
      <c r="B147" s="176"/>
      <c r="C147" s="177"/>
      <c r="D147" s="177"/>
      <c r="E147" s="177"/>
      <c r="F147" s="177"/>
      <c r="G147" s="177"/>
      <c r="H147" s="177"/>
      <c r="I147" s="177"/>
      <c r="J147" s="177"/>
      <c r="K147" s="177"/>
      <c r="L147" s="177"/>
      <c r="M147" s="178"/>
      <c r="N147" s="185"/>
      <c r="O147" s="186"/>
      <c r="P147" s="186"/>
      <c r="Q147" s="187"/>
      <c r="R147" s="177"/>
      <c r="S147" s="177"/>
      <c r="T147" s="177"/>
      <c r="U147" s="191"/>
      <c r="V147" s="157" t="s">
        <v>231</v>
      </c>
      <c r="W147" s="158"/>
      <c r="X147" s="158"/>
      <c r="Y147" s="158"/>
      <c r="Z147" s="158"/>
      <c r="AA147" s="158"/>
      <c r="AB147" s="158"/>
      <c r="AC147" s="158"/>
      <c r="AD147" s="158"/>
      <c r="AE147" s="159"/>
      <c r="AF147" s="160"/>
      <c r="AG147" s="161"/>
      <c r="AH147" s="161"/>
      <c r="AI147" s="161"/>
      <c r="AJ147" s="161"/>
      <c r="AK147" s="161"/>
      <c r="AL147" s="161"/>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2"/>
    </row>
    <row r="148" spans="2:61" s="19" customFormat="1" ht="12" customHeight="1" x14ac:dyDescent="0.25"/>
    <row r="149" spans="2:61" s="19" customFormat="1" ht="24" customHeight="1" thickBot="1" x14ac:dyDescent="0.3">
      <c r="B149" s="56" t="s">
        <v>232</v>
      </c>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2:61" s="19" customFormat="1" ht="24" customHeight="1" x14ac:dyDescent="0.25">
      <c r="B150" s="163" t="s">
        <v>233</v>
      </c>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5"/>
      <c r="AU150" s="165"/>
      <c r="AV150" s="165"/>
      <c r="AW150" s="165"/>
      <c r="AX150" s="165"/>
      <c r="AY150" s="165"/>
      <c r="AZ150" s="165"/>
      <c r="BA150" s="165"/>
      <c r="BB150" s="165"/>
      <c r="BC150" s="165"/>
      <c r="BD150" s="165"/>
      <c r="BE150" s="165"/>
      <c r="BF150" s="165"/>
      <c r="BG150" s="165"/>
      <c r="BH150" s="165"/>
      <c r="BI150" s="166"/>
    </row>
    <row r="151" spans="2:61" s="19" customFormat="1" ht="24" customHeight="1" x14ac:dyDescent="0.25">
      <c r="B151" s="126" t="s">
        <v>234</v>
      </c>
      <c r="C151" s="127"/>
      <c r="D151" s="127"/>
      <c r="E151" s="128"/>
      <c r="F151" s="99" t="s">
        <v>145</v>
      </c>
      <c r="G151" s="100"/>
      <c r="H151" s="100"/>
      <c r="I151" s="100"/>
      <c r="J151" s="100"/>
      <c r="K151" s="100"/>
      <c r="L151" s="100"/>
      <c r="M151" s="101"/>
      <c r="N151" s="99" t="str">
        <f>"目標（"&amp;IF(AT27="","    ",AT27)&amp;"）"</f>
        <v>目標（令和12年）</v>
      </c>
      <c r="O151" s="100"/>
      <c r="P151" s="100"/>
      <c r="Q151" s="100"/>
      <c r="R151" s="100"/>
      <c r="S151" s="100"/>
      <c r="T151" s="100"/>
      <c r="U151" s="167"/>
      <c r="V151" s="126" t="s">
        <v>234</v>
      </c>
      <c r="W151" s="127"/>
      <c r="X151" s="127"/>
      <c r="Y151" s="128"/>
      <c r="Z151" s="96" t="s">
        <v>145</v>
      </c>
      <c r="AA151" s="97"/>
      <c r="AB151" s="97"/>
      <c r="AC151" s="97"/>
      <c r="AD151" s="97"/>
      <c r="AE151" s="97"/>
      <c r="AF151" s="97"/>
      <c r="AG151" s="98"/>
      <c r="AH151" s="96" t="str">
        <f>"目標（"&amp;IF(AT27="","    ",AT27)&amp;"）"</f>
        <v>目標（令和12年）</v>
      </c>
      <c r="AI151" s="97"/>
      <c r="AJ151" s="97"/>
      <c r="AK151" s="97"/>
      <c r="AL151" s="97"/>
      <c r="AM151" s="97"/>
      <c r="AN151" s="97"/>
      <c r="AO151" s="148"/>
      <c r="AP151" s="126" t="s">
        <v>234</v>
      </c>
      <c r="AQ151" s="127"/>
      <c r="AR151" s="127"/>
      <c r="AS151" s="128"/>
      <c r="AT151" s="96" t="s">
        <v>145</v>
      </c>
      <c r="AU151" s="97"/>
      <c r="AV151" s="97"/>
      <c r="AW151" s="97"/>
      <c r="AX151" s="97"/>
      <c r="AY151" s="97"/>
      <c r="AZ151" s="97"/>
      <c r="BA151" s="98"/>
      <c r="BB151" s="96" t="str">
        <f>"目標（"&amp;IF(AT27="","    ",AT27)&amp;"）"</f>
        <v>目標（令和12年）</v>
      </c>
      <c r="BC151" s="97"/>
      <c r="BD151" s="97"/>
      <c r="BE151" s="97"/>
      <c r="BF151" s="97"/>
      <c r="BG151" s="97"/>
      <c r="BH151" s="97"/>
      <c r="BI151" s="148"/>
    </row>
    <row r="152" spans="2:61" s="19" customFormat="1" ht="24" customHeight="1" x14ac:dyDescent="0.25">
      <c r="B152" s="132"/>
      <c r="C152" s="133"/>
      <c r="D152" s="133"/>
      <c r="E152" s="134"/>
      <c r="F152" s="116" t="s">
        <v>141</v>
      </c>
      <c r="G152" s="117"/>
      <c r="H152" s="117"/>
      <c r="I152" s="117"/>
      <c r="J152" s="116" t="s">
        <v>142</v>
      </c>
      <c r="K152" s="117"/>
      <c r="L152" s="117"/>
      <c r="M152" s="118"/>
      <c r="N152" s="116" t="s">
        <v>141</v>
      </c>
      <c r="O152" s="117"/>
      <c r="P152" s="117"/>
      <c r="Q152" s="117"/>
      <c r="R152" s="116" t="s">
        <v>142</v>
      </c>
      <c r="S152" s="117"/>
      <c r="T152" s="117"/>
      <c r="U152" s="118"/>
      <c r="V152" s="132"/>
      <c r="W152" s="133"/>
      <c r="X152" s="133"/>
      <c r="Y152" s="134"/>
      <c r="Z152" s="116" t="s">
        <v>141</v>
      </c>
      <c r="AA152" s="117"/>
      <c r="AB152" s="117"/>
      <c r="AC152" s="117"/>
      <c r="AD152" s="116" t="s">
        <v>142</v>
      </c>
      <c r="AE152" s="117"/>
      <c r="AF152" s="117"/>
      <c r="AG152" s="118"/>
      <c r="AH152" s="116" t="s">
        <v>141</v>
      </c>
      <c r="AI152" s="117"/>
      <c r="AJ152" s="117"/>
      <c r="AK152" s="117"/>
      <c r="AL152" s="116" t="s">
        <v>142</v>
      </c>
      <c r="AM152" s="117"/>
      <c r="AN152" s="117"/>
      <c r="AO152" s="119"/>
      <c r="AP152" s="132"/>
      <c r="AQ152" s="133"/>
      <c r="AR152" s="133"/>
      <c r="AS152" s="134"/>
      <c r="AT152" s="116" t="s">
        <v>141</v>
      </c>
      <c r="AU152" s="117"/>
      <c r="AV152" s="117"/>
      <c r="AW152" s="117"/>
      <c r="AX152" s="116" t="s">
        <v>142</v>
      </c>
      <c r="AY152" s="117"/>
      <c r="AZ152" s="117"/>
      <c r="BA152" s="118"/>
      <c r="BB152" s="116" t="s">
        <v>141</v>
      </c>
      <c r="BC152" s="117"/>
      <c r="BD152" s="117"/>
      <c r="BE152" s="117"/>
      <c r="BF152" s="116" t="s">
        <v>142</v>
      </c>
      <c r="BG152" s="117"/>
      <c r="BH152" s="117"/>
      <c r="BI152" s="119"/>
    </row>
    <row r="153" spans="2:61" s="19" customFormat="1" ht="30" customHeight="1" x14ac:dyDescent="0.25">
      <c r="B153" s="152" t="str">
        <f t="shared" ref="B153:B174" si="0">IF(B37="","",B37)</f>
        <v>もも</v>
      </c>
      <c r="C153" s="150"/>
      <c r="D153" s="150"/>
      <c r="E153" s="153"/>
      <c r="F153" s="149" t="str">
        <f t="shared" ref="F153:F166" si="1">IF(H37="","",H37)</f>
        <v/>
      </c>
      <c r="G153" s="150"/>
      <c r="H153" s="151"/>
      <c r="I153" s="23" t="str">
        <f t="shared" ref="I153:I166" si="2">IF(K37="","",K37)</f>
        <v/>
      </c>
      <c r="J153" s="149" t="str">
        <f t="shared" ref="J153:J166" si="3">IF(L37="","",L37)</f>
        <v/>
      </c>
      <c r="K153" s="150"/>
      <c r="L153" s="151"/>
      <c r="M153" s="23" t="str">
        <f t="shared" ref="M153:M166" si="4">IF(O37="","",O37)</f>
        <v/>
      </c>
      <c r="N153" s="149" t="str">
        <f t="shared" ref="N153:N166" si="5">IF(P37="","",P37)</f>
        <v/>
      </c>
      <c r="O153" s="150"/>
      <c r="P153" s="151"/>
      <c r="Q153" s="23" t="str">
        <f t="shared" ref="Q153:Q166" si="6">IF(S37="","",S37)</f>
        <v/>
      </c>
      <c r="R153" s="149" t="str">
        <f t="shared" ref="R153:R166" si="7">IF(T37="","",T37)</f>
        <v/>
      </c>
      <c r="S153" s="150"/>
      <c r="T153" s="151"/>
      <c r="U153" s="24" t="str">
        <f t="shared" ref="U153:U166" si="8">IF(W37="","",W37)</f>
        <v/>
      </c>
      <c r="V153" s="152"/>
      <c r="W153" s="150"/>
      <c r="X153" s="150"/>
      <c r="Y153" s="153"/>
      <c r="Z153" s="149"/>
      <c r="AA153" s="150"/>
      <c r="AB153" s="151"/>
      <c r="AC153" s="23"/>
      <c r="AD153" s="149"/>
      <c r="AE153" s="150"/>
      <c r="AF153" s="151"/>
      <c r="AG153" s="23"/>
      <c r="AH153" s="149"/>
      <c r="AI153" s="150"/>
      <c r="AJ153" s="151"/>
      <c r="AK153" s="23"/>
      <c r="AL153" s="149"/>
      <c r="AM153" s="150"/>
      <c r="AN153" s="151"/>
      <c r="AO153" s="24"/>
      <c r="AP153" s="152"/>
      <c r="AQ153" s="150"/>
      <c r="AR153" s="150"/>
      <c r="AS153" s="153"/>
      <c r="AT153" s="149"/>
      <c r="AU153" s="150"/>
      <c r="AV153" s="151"/>
      <c r="AW153" s="23"/>
      <c r="AX153" s="149"/>
      <c r="AY153" s="150"/>
      <c r="AZ153" s="151"/>
      <c r="BA153" s="23"/>
      <c r="BB153" s="149"/>
      <c r="BC153" s="150"/>
      <c r="BD153" s="151"/>
      <c r="BE153" s="23"/>
      <c r="BF153" s="149"/>
      <c r="BG153" s="150"/>
      <c r="BH153" s="151"/>
      <c r="BI153" s="24"/>
    </row>
    <row r="154" spans="2:61" s="19" customFormat="1" ht="30" customHeight="1" x14ac:dyDescent="0.25">
      <c r="B154" s="152" t="str">
        <f t="shared" si="0"/>
        <v>白鳳</v>
      </c>
      <c r="C154" s="150"/>
      <c r="D154" s="150"/>
      <c r="E154" s="153"/>
      <c r="F154" s="149">
        <f t="shared" si="1"/>
        <v>10</v>
      </c>
      <c r="G154" s="150"/>
      <c r="H154" s="151"/>
      <c r="I154" s="23" t="str">
        <f t="shared" si="2"/>
        <v>a</v>
      </c>
      <c r="J154" s="149">
        <f t="shared" si="3"/>
        <v>1200</v>
      </c>
      <c r="K154" s="150"/>
      <c r="L154" s="151"/>
      <c r="M154" s="23" t="str">
        <f t="shared" si="4"/>
        <v>㎏</v>
      </c>
      <c r="N154" s="149">
        <f t="shared" si="5"/>
        <v>10</v>
      </c>
      <c r="O154" s="150"/>
      <c r="P154" s="151"/>
      <c r="Q154" s="23" t="str">
        <f t="shared" si="6"/>
        <v>ａ</v>
      </c>
      <c r="R154" s="149">
        <f t="shared" si="7"/>
        <v>1500</v>
      </c>
      <c r="S154" s="150"/>
      <c r="T154" s="151"/>
      <c r="U154" s="24" t="str">
        <f t="shared" si="8"/>
        <v>㎏</v>
      </c>
      <c r="V154" s="152"/>
      <c r="W154" s="150"/>
      <c r="X154" s="150"/>
      <c r="Y154" s="153"/>
      <c r="Z154" s="149"/>
      <c r="AA154" s="150"/>
      <c r="AB154" s="151"/>
      <c r="AC154" s="23"/>
      <c r="AD154" s="149"/>
      <c r="AE154" s="150"/>
      <c r="AF154" s="151"/>
      <c r="AG154" s="23"/>
      <c r="AH154" s="149"/>
      <c r="AI154" s="150"/>
      <c r="AJ154" s="151"/>
      <c r="AK154" s="23"/>
      <c r="AL154" s="149"/>
      <c r="AM154" s="150"/>
      <c r="AN154" s="151"/>
      <c r="AO154" s="24"/>
      <c r="AP154" s="152"/>
      <c r="AQ154" s="150"/>
      <c r="AR154" s="150"/>
      <c r="AS154" s="153"/>
      <c r="AT154" s="149"/>
      <c r="AU154" s="150"/>
      <c r="AV154" s="151"/>
      <c r="AW154" s="23"/>
      <c r="AX154" s="149"/>
      <c r="AY154" s="150"/>
      <c r="AZ154" s="151"/>
      <c r="BA154" s="23"/>
      <c r="BB154" s="149"/>
      <c r="BC154" s="150"/>
      <c r="BD154" s="151"/>
      <c r="BE154" s="23"/>
      <c r="BF154" s="149"/>
      <c r="BG154" s="150"/>
      <c r="BH154" s="151"/>
      <c r="BI154" s="24"/>
    </row>
    <row r="155" spans="2:61" s="19" customFormat="1" ht="30" customHeight="1" x14ac:dyDescent="0.25">
      <c r="B155" s="152" t="str">
        <f t="shared" si="0"/>
        <v>清水白桃</v>
      </c>
      <c r="C155" s="150"/>
      <c r="D155" s="150"/>
      <c r="E155" s="153"/>
      <c r="F155" s="149">
        <f t="shared" si="1"/>
        <v>10</v>
      </c>
      <c r="G155" s="150"/>
      <c r="H155" s="151"/>
      <c r="I155" s="23" t="str">
        <f t="shared" si="2"/>
        <v>a</v>
      </c>
      <c r="J155" s="149">
        <f t="shared" si="3"/>
        <v>1200</v>
      </c>
      <c r="K155" s="150"/>
      <c r="L155" s="151"/>
      <c r="M155" s="23" t="str">
        <f t="shared" si="4"/>
        <v>㎏</v>
      </c>
      <c r="N155" s="149">
        <f t="shared" si="5"/>
        <v>10</v>
      </c>
      <c r="O155" s="150"/>
      <c r="P155" s="151"/>
      <c r="Q155" s="23" t="str">
        <f t="shared" si="6"/>
        <v>ａ</v>
      </c>
      <c r="R155" s="149">
        <f t="shared" si="7"/>
        <v>1500</v>
      </c>
      <c r="S155" s="150"/>
      <c r="T155" s="151"/>
      <c r="U155" s="24" t="str">
        <f t="shared" si="8"/>
        <v>㎏</v>
      </c>
      <c r="V155" s="152"/>
      <c r="W155" s="150"/>
      <c r="X155" s="150"/>
      <c r="Y155" s="153"/>
      <c r="Z155" s="149"/>
      <c r="AA155" s="150"/>
      <c r="AB155" s="151"/>
      <c r="AC155" s="23"/>
      <c r="AD155" s="149"/>
      <c r="AE155" s="150"/>
      <c r="AF155" s="151"/>
      <c r="AG155" s="23"/>
      <c r="AH155" s="149"/>
      <c r="AI155" s="150"/>
      <c r="AJ155" s="151"/>
      <c r="AK155" s="23"/>
      <c r="AL155" s="149"/>
      <c r="AM155" s="150"/>
      <c r="AN155" s="151"/>
      <c r="AO155" s="24"/>
      <c r="AP155" s="152"/>
      <c r="AQ155" s="150"/>
      <c r="AR155" s="150"/>
      <c r="AS155" s="153"/>
      <c r="AT155" s="149"/>
      <c r="AU155" s="150"/>
      <c r="AV155" s="151"/>
      <c r="AW155" s="23"/>
      <c r="AX155" s="149"/>
      <c r="AY155" s="150"/>
      <c r="AZ155" s="151"/>
      <c r="BA155" s="23"/>
      <c r="BB155" s="149"/>
      <c r="BC155" s="150"/>
      <c r="BD155" s="151"/>
      <c r="BE155" s="23"/>
      <c r="BF155" s="149"/>
      <c r="BG155" s="150"/>
      <c r="BH155" s="151"/>
      <c r="BI155" s="24"/>
    </row>
    <row r="156" spans="2:61" s="19" customFormat="1" ht="30" customHeight="1" x14ac:dyDescent="0.25">
      <c r="B156" s="152" t="str">
        <f t="shared" si="0"/>
        <v>おかやま夢白桃</v>
      </c>
      <c r="C156" s="150"/>
      <c r="D156" s="150"/>
      <c r="E156" s="153"/>
      <c r="F156" s="149">
        <f t="shared" si="1"/>
        <v>10</v>
      </c>
      <c r="G156" s="150"/>
      <c r="H156" s="151"/>
      <c r="I156" s="23" t="str">
        <f t="shared" si="2"/>
        <v>a</v>
      </c>
      <c r="J156" s="149">
        <f t="shared" si="3"/>
        <v>600</v>
      </c>
      <c r="K156" s="150"/>
      <c r="L156" s="151"/>
      <c r="M156" s="23" t="str">
        <f t="shared" si="4"/>
        <v>㎏</v>
      </c>
      <c r="N156" s="149">
        <f t="shared" si="5"/>
        <v>10</v>
      </c>
      <c r="O156" s="150"/>
      <c r="P156" s="151"/>
      <c r="Q156" s="23" t="str">
        <f t="shared" si="6"/>
        <v>ａ</v>
      </c>
      <c r="R156" s="149">
        <f t="shared" si="7"/>
        <v>1500</v>
      </c>
      <c r="S156" s="150"/>
      <c r="T156" s="151"/>
      <c r="U156" s="24" t="str">
        <f t="shared" si="8"/>
        <v>㎏</v>
      </c>
      <c r="V156" s="152"/>
      <c r="W156" s="150"/>
      <c r="X156" s="150"/>
      <c r="Y156" s="153"/>
      <c r="Z156" s="149"/>
      <c r="AA156" s="150"/>
      <c r="AB156" s="151"/>
      <c r="AC156" s="23"/>
      <c r="AD156" s="149"/>
      <c r="AE156" s="150"/>
      <c r="AF156" s="151"/>
      <c r="AG156" s="23"/>
      <c r="AH156" s="149"/>
      <c r="AI156" s="150"/>
      <c r="AJ156" s="151"/>
      <c r="AK156" s="23"/>
      <c r="AL156" s="149"/>
      <c r="AM156" s="150"/>
      <c r="AN156" s="151"/>
      <c r="AO156" s="24"/>
      <c r="AP156" s="152"/>
      <c r="AQ156" s="150"/>
      <c r="AR156" s="150"/>
      <c r="AS156" s="153"/>
      <c r="AT156" s="149"/>
      <c r="AU156" s="150"/>
      <c r="AV156" s="151"/>
      <c r="AW156" s="23"/>
      <c r="AX156" s="149"/>
      <c r="AY156" s="150"/>
      <c r="AZ156" s="151"/>
      <c r="BA156" s="23"/>
      <c r="BB156" s="149"/>
      <c r="BC156" s="150"/>
      <c r="BD156" s="151"/>
      <c r="BE156" s="23"/>
      <c r="BF156" s="149"/>
      <c r="BG156" s="150"/>
      <c r="BH156" s="151"/>
      <c r="BI156" s="24"/>
    </row>
    <row r="157" spans="2:61" s="19" customFormat="1" ht="30" customHeight="1" x14ac:dyDescent="0.25">
      <c r="B157" s="152" t="str">
        <f t="shared" si="0"/>
        <v>白麗</v>
      </c>
      <c r="C157" s="150"/>
      <c r="D157" s="150"/>
      <c r="E157" s="153"/>
      <c r="F157" s="149">
        <f t="shared" si="1"/>
        <v>5</v>
      </c>
      <c r="G157" s="150"/>
      <c r="H157" s="151"/>
      <c r="I157" s="23" t="str">
        <f t="shared" si="2"/>
        <v>a</v>
      </c>
      <c r="J157" s="149">
        <f t="shared" si="3"/>
        <v>600</v>
      </c>
      <c r="K157" s="150"/>
      <c r="L157" s="151"/>
      <c r="M157" s="23" t="str">
        <f t="shared" si="4"/>
        <v>㎏</v>
      </c>
      <c r="N157" s="149">
        <f t="shared" si="5"/>
        <v>6</v>
      </c>
      <c r="O157" s="150"/>
      <c r="P157" s="151"/>
      <c r="Q157" s="23" t="str">
        <f t="shared" si="6"/>
        <v>ａ</v>
      </c>
      <c r="R157" s="149">
        <f t="shared" si="7"/>
        <v>900</v>
      </c>
      <c r="S157" s="150"/>
      <c r="T157" s="151"/>
      <c r="U157" s="24" t="str">
        <f t="shared" si="8"/>
        <v>kg</v>
      </c>
      <c r="V157" s="152"/>
      <c r="W157" s="150"/>
      <c r="X157" s="150"/>
      <c r="Y157" s="153"/>
      <c r="Z157" s="149"/>
      <c r="AA157" s="150"/>
      <c r="AB157" s="151"/>
      <c r="AC157" s="23"/>
      <c r="AD157" s="149"/>
      <c r="AE157" s="150"/>
      <c r="AF157" s="151"/>
      <c r="AG157" s="23"/>
      <c r="AH157" s="149"/>
      <c r="AI157" s="150"/>
      <c r="AJ157" s="151"/>
      <c r="AK157" s="23"/>
      <c r="AL157" s="149"/>
      <c r="AM157" s="150"/>
      <c r="AN157" s="151"/>
      <c r="AO157" s="24"/>
      <c r="AP157" s="152"/>
      <c r="AQ157" s="150"/>
      <c r="AR157" s="150"/>
      <c r="AS157" s="153"/>
      <c r="AT157" s="149"/>
      <c r="AU157" s="150"/>
      <c r="AV157" s="151"/>
      <c r="AW157" s="23"/>
      <c r="AX157" s="149"/>
      <c r="AY157" s="150"/>
      <c r="AZ157" s="151"/>
      <c r="BA157" s="23"/>
      <c r="BB157" s="149"/>
      <c r="BC157" s="150"/>
      <c r="BD157" s="151"/>
      <c r="BE157" s="23"/>
      <c r="BF157" s="149"/>
      <c r="BG157" s="150"/>
      <c r="BH157" s="151"/>
      <c r="BI157" s="24"/>
    </row>
    <row r="158" spans="2:61" s="19" customFormat="1" ht="30" customHeight="1" x14ac:dyDescent="0.25">
      <c r="B158" s="152" t="str">
        <f t="shared" si="0"/>
        <v>瀬戸内白桃</v>
      </c>
      <c r="C158" s="150"/>
      <c r="D158" s="150"/>
      <c r="E158" s="153"/>
      <c r="F158" s="149">
        <f t="shared" si="1"/>
        <v>5</v>
      </c>
      <c r="G158" s="150"/>
      <c r="H158" s="151"/>
      <c r="I158" s="23" t="str">
        <f t="shared" si="2"/>
        <v/>
      </c>
      <c r="J158" s="149" t="str">
        <f t="shared" si="3"/>
        <v>-</v>
      </c>
      <c r="K158" s="150"/>
      <c r="L158" s="151"/>
      <c r="M158" s="23" t="str">
        <f t="shared" si="4"/>
        <v/>
      </c>
      <c r="N158" s="149">
        <f t="shared" si="5"/>
        <v>5</v>
      </c>
      <c r="O158" s="150"/>
      <c r="P158" s="151"/>
      <c r="Q158" s="23" t="str">
        <f t="shared" si="6"/>
        <v>ａ</v>
      </c>
      <c r="R158" s="149">
        <f t="shared" si="7"/>
        <v>750</v>
      </c>
      <c r="S158" s="150"/>
      <c r="T158" s="151"/>
      <c r="U158" s="24" t="str">
        <f t="shared" si="8"/>
        <v>㎏</v>
      </c>
      <c r="V158" s="152"/>
      <c r="W158" s="150"/>
      <c r="X158" s="150"/>
      <c r="Y158" s="153"/>
      <c r="Z158" s="149"/>
      <c r="AA158" s="150"/>
      <c r="AB158" s="151"/>
      <c r="AC158" s="23"/>
      <c r="AD158" s="149"/>
      <c r="AE158" s="150"/>
      <c r="AF158" s="151"/>
      <c r="AG158" s="23"/>
      <c r="AH158" s="149"/>
      <c r="AI158" s="150"/>
      <c r="AJ158" s="151"/>
      <c r="AK158" s="23"/>
      <c r="AL158" s="149"/>
      <c r="AM158" s="150"/>
      <c r="AN158" s="151"/>
      <c r="AO158" s="24"/>
      <c r="AP158" s="152"/>
      <c r="AQ158" s="150"/>
      <c r="AR158" s="150"/>
      <c r="AS158" s="153"/>
      <c r="AT158" s="149"/>
      <c r="AU158" s="150"/>
      <c r="AV158" s="151"/>
      <c r="AW158" s="23"/>
      <c r="AX158" s="149"/>
      <c r="AY158" s="150"/>
      <c r="AZ158" s="151"/>
      <c r="BA158" s="23"/>
      <c r="BB158" s="149"/>
      <c r="BC158" s="150"/>
      <c r="BD158" s="151"/>
      <c r="BE158" s="23"/>
      <c r="BF158" s="149"/>
      <c r="BG158" s="150"/>
      <c r="BH158" s="151"/>
      <c r="BI158" s="24"/>
    </row>
    <row r="159" spans="2:61" s="19" customFormat="1" ht="30" customHeight="1" x14ac:dyDescent="0.25">
      <c r="B159" s="152" t="str">
        <f t="shared" si="0"/>
        <v>夢桃がたり</v>
      </c>
      <c r="C159" s="150"/>
      <c r="D159" s="150"/>
      <c r="E159" s="153"/>
      <c r="F159" s="149" t="str">
        <f t="shared" si="1"/>
        <v>-</v>
      </c>
      <c r="G159" s="150"/>
      <c r="H159" s="151"/>
      <c r="I159" s="23" t="str">
        <f t="shared" si="2"/>
        <v/>
      </c>
      <c r="J159" s="149" t="str">
        <f t="shared" si="3"/>
        <v>-</v>
      </c>
      <c r="K159" s="150"/>
      <c r="L159" s="151"/>
      <c r="M159" s="23" t="str">
        <f t="shared" si="4"/>
        <v/>
      </c>
      <c r="N159" s="149">
        <f t="shared" si="5"/>
        <v>2</v>
      </c>
      <c r="O159" s="150"/>
      <c r="P159" s="151"/>
      <c r="Q159" s="23" t="str">
        <f t="shared" si="6"/>
        <v>ａ</v>
      </c>
      <c r="R159" s="149">
        <f t="shared" si="7"/>
        <v>390</v>
      </c>
      <c r="S159" s="150"/>
      <c r="T159" s="151"/>
      <c r="U159" s="24" t="str">
        <f t="shared" si="8"/>
        <v>㎏</v>
      </c>
      <c r="V159" s="152"/>
      <c r="W159" s="150"/>
      <c r="X159" s="150"/>
      <c r="Y159" s="153"/>
      <c r="Z159" s="149"/>
      <c r="AA159" s="150"/>
      <c r="AB159" s="151"/>
      <c r="AC159" s="23"/>
      <c r="AD159" s="149"/>
      <c r="AE159" s="150"/>
      <c r="AF159" s="151"/>
      <c r="AG159" s="23"/>
      <c r="AH159" s="149"/>
      <c r="AI159" s="150"/>
      <c r="AJ159" s="151"/>
      <c r="AK159" s="23"/>
      <c r="AL159" s="149"/>
      <c r="AM159" s="150"/>
      <c r="AN159" s="151"/>
      <c r="AO159" s="24"/>
      <c r="AP159" s="152"/>
      <c r="AQ159" s="150"/>
      <c r="AR159" s="150"/>
      <c r="AS159" s="153"/>
      <c r="AT159" s="149"/>
      <c r="AU159" s="150"/>
      <c r="AV159" s="151"/>
      <c r="AW159" s="23"/>
      <c r="AX159" s="149"/>
      <c r="AY159" s="150"/>
      <c r="AZ159" s="151"/>
      <c r="BA159" s="23"/>
      <c r="BB159" s="149"/>
      <c r="BC159" s="150"/>
      <c r="BD159" s="151"/>
      <c r="BE159" s="23"/>
      <c r="BF159" s="149"/>
      <c r="BG159" s="150"/>
      <c r="BH159" s="151"/>
      <c r="BI159" s="24"/>
    </row>
    <row r="160" spans="2:61" s="19" customFormat="1" ht="30" customHeight="1" x14ac:dyDescent="0.25">
      <c r="B160" s="152" t="str">
        <f t="shared" si="0"/>
        <v>恵白</v>
      </c>
      <c r="C160" s="150"/>
      <c r="D160" s="150"/>
      <c r="E160" s="153"/>
      <c r="F160" s="149" t="str">
        <f t="shared" si="1"/>
        <v>-</v>
      </c>
      <c r="G160" s="150"/>
      <c r="H160" s="151"/>
      <c r="I160" s="23" t="str">
        <f t="shared" si="2"/>
        <v/>
      </c>
      <c r="J160" s="149" t="str">
        <f t="shared" si="3"/>
        <v>-</v>
      </c>
      <c r="K160" s="150"/>
      <c r="L160" s="151"/>
      <c r="M160" s="23" t="str">
        <f t="shared" si="4"/>
        <v/>
      </c>
      <c r="N160" s="149">
        <f t="shared" si="5"/>
        <v>5</v>
      </c>
      <c r="O160" s="150"/>
      <c r="P160" s="151"/>
      <c r="Q160" s="23" t="str">
        <f t="shared" si="6"/>
        <v>ａ</v>
      </c>
      <c r="R160" s="149">
        <f t="shared" si="7"/>
        <v>750</v>
      </c>
      <c r="S160" s="150"/>
      <c r="T160" s="151"/>
      <c r="U160" s="24" t="str">
        <f t="shared" si="8"/>
        <v>㎏</v>
      </c>
      <c r="V160" s="152"/>
      <c r="W160" s="150"/>
      <c r="X160" s="150"/>
      <c r="Y160" s="153"/>
      <c r="Z160" s="149"/>
      <c r="AA160" s="150"/>
      <c r="AB160" s="151"/>
      <c r="AC160" s="23"/>
      <c r="AD160" s="149"/>
      <c r="AE160" s="150"/>
      <c r="AF160" s="151"/>
      <c r="AG160" s="23"/>
      <c r="AH160" s="149"/>
      <c r="AI160" s="150"/>
      <c r="AJ160" s="151"/>
      <c r="AK160" s="23"/>
      <c r="AL160" s="149"/>
      <c r="AM160" s="150"/>
      <c r="AN160" s="151"/>
      <c r="AO160" s="24"/>
      <c r="AP160" s="152"/>
      <c r="AQ160" s="150"/>
      <c r="AR160" s="150"/>
      <c r="AS160" s="153"/>
      <c r="AT160" s="149"/>
      <c r="AU160" s="150"/>
      <c r="AV160" s="151"/>
      <c r="AW160" s="23"/>
      <c r="AX160" s="149"/>
      <c r="AY160" s="150"/>
      <c r="AZ160" s="151"/>
      <c r="BA160" s="23"/>
      <c r="BB160" s="149"/>
      <c r="BC160" s="150"/>
      <c r="BD160" s="151"/>
      <c r="BE160" s="23"/>
      <c r="BF160" s="149"/>
      <c r="BG160" s="150"/>
      <c r="BH160" s="151"/>
      <c r="BI160" s="24"/>
    </row>
    <row r="161" spans="2:61" s="19" customFormat="1" ht="30" customHeight="1" x14ac:dyDescent="0.25">
      <c r="B161" s="152" t="str">
        <f t="shared" si="0"/>
        <v>晴桃がたり</v>
      </c>
      <c r="C161" s="150"/>
      <c r="D161" s="150"/>
      <c r="E161" s="153"/>
      <c r="F161" s="149" t="str">
        <f t="shared" si="1"/>
        <v>-</v>
      </c>
      <c r="G161" s="150"/>
      <c r="H161" s="151"/>
      <c r="I161" s="23" t="str">
        <f t="shared" si="2"/>
        <v/>
      </c>
      <c r="J161" s="149" t="str">
        <f t="shared" si="3"/>
        <v>-</v>
      </c>
      <c r="K161" s="150"/>
      <c r="L161" s="151"/>
      <c r="M161" s="23" t="str">
        <f t="shared" si="4"/>
        <v/>
      </c>
      <c r="N161" s="149">
        <f t="shared" si="5"/>
        <v>2</v>
      </c>
      <c r="O161" s="150"/>
      <c r="P161" s="151"/>
      <c r="Q161" s="23" t="str">
        <f t="shared" si="6"/>
        <v>ａ</v>
      </c>
      <c r="R161" s="149">
        <f t="shared" si="7"/>
        <v>300</v>
      </c>
      <c r="S161" s="150"/>
      <c r="T161" s="151"/>
      <c r="U161" s="24" t="str">
        <f t="shared" si="8"/>
        <v>㎏</v>
      </c>
      <c r="V161" s="152"/>
      <c r="W161" s="150"/>
      <c r="X161" s="150"/>
      <c r="Y161" s="153"/>
      <c r="Z161" s="149"/>
      <c r="AA161" s="150"/>
      <c r="AB161" s="151"/>
      <c r="AC161" s="23"/>
      <c r="AD161" s="149"/>
      <c r="AE161" s="150"/>
      <c r="AF161" s="151"/>
      <c r="AG161" s="23"/>
      <c r="AH161" s="149"/>
      <c r="AI161" s="150"/>
      <c r="AJ161" s="151"/>
      <c r="AK161" s="23"/>
      <c r="AL161" s="149"/>
      <c r="AM161" s="150"/>
      <c r="AN161" s="151"/>
      <c r="AO161" s="24"/>
      <c r="AP161" s="152"/>
      <c r="AQ161" s="150"/>
      <c r="AR161" s="150"/>
      <c r="AS161" s="153"/>
      <c r="AT161" s="149"/>
      <c r="AU161" s="150"/>
      <c r="AV161" s="151"/>
      <c r="AW161" s="23"/>
      <c r="AX161" s="149"/>
      <c r="AY161" s="150"/>
      <c r="AZ161" s="151"/>
      <c r="BA161" s="23"/>
      <c r="BB161" s="149"/>
      <c r="BC161" s="150"/>
      <c r="BD161" s="151"/>
      <c r="BE161" s="23"/>
      <c r="BF161" s="149"/>
      <c r="BG161" s="150"/>
      <c r="BH161" s="151"/>
      <c r="BI161" s="24"/>
    </row>
    <row r="162" spans="2:61" s="19" customFormat="1" ht="30" customHeight="1" x14ac:dyDescent="0.25">
      <c r="B162" s="152" t="str">
        <f t="shared" si="0"/>
        <v>冬桃がたり</v>
      </c>
      <c r="C162" s="150"/>
      <c r="D162" s="150"/>
      <c r="E162" s="153"/>
      <c r="F162" s="149">
        <f t="shared" si="1"/>
        <v>2</v>
      </c>
      <c r="G162" s="150"/>
      <c r="H162" s="151"/>
      <c r="I162" s="23" t="str">
        <f t="shared" si="2"/>
        <v>a</v>
      </c>
      <c r="J162" s="149">
        <f t="shared" si="3"/>
        <v>200</v>
      </c>
      <c r="K162" s="150"/>
      <c r="L162" s="151"/>
      <c r="M162" s="23" t="str">
        <f t="shared" si="4"/>
        <v xml:space="preserve">㎏ </v>
      </c>
      <c r="N162" s="149">
        <f t="shared" si="5"/>
        <v>5</v>
      </c>
      <c r="O162" s="150"/>
      <c r="P162" s="151"/>
      <c r="Q162" s="23" t="str">
        <f t="shared" si="6"/>
        <v>ａ</v>
      </c>
      <c r="R162" s="149">
        <f t="shared" si="7"/>
        <v>700</v>
      </c>
      <c r="S162" s="150"/>
      <c r="T162" s="151"/>
      <c r="U162" s="24" t="str">
        <f t="shared" si="8"/>
        <v>㎏</v>
      </c>
      <c r="V162" s="152"/>
      <c r="W162" s="150"/>
      <c r="X162" s="150"/>
      <c r="Y162" s="153"/>
      <c r="Z162" s="149"/>
      <c r="AA162" s="150"/>
      <c r="AB162" s="151"/>
      <c r="AC162" s="23"/>
      <c r="AD162" s="149"/>
      <c r="AE162" s="150"/>
      <c r="AF162" s="151"/>
      <c r="AG162" s="23"/>
      <c r="AH162" s="149"/>
      <c r="AI162" s="150"/>
      <c r="AJ162" s="151"/>
      <c r="AK162" s="23"/>
      <c r="AL162" s="149"/>
      <c r="AM162" s="150"/>
      <c r="AN162" s="151"/>
      <c r="AO162" s="24"/>
      <c r="AP162" s="152"/>
      <c r="AQ162" s="150"/>
      <c r="AR162" s="150"/>
      <c r="AS162" s="153"/>
      <c r="AT162" s="149"/>
      <c r="AU162" s="150"/>
      <c r="AV162" s="151"/>
      <c r="AW162" s="23"/>
      <c r="AX162" s="149"/>
      <c r="AY162" s="150"/>
      <c r="AZ162" s="151"/>
      <c r="BA162" s="23"/>
      <c r="BB162" s="149"/>
      <c r="BC162" s="150"/>
      <c r="BD162" s="151"/>
      <c r="BE162" s="23"/>
      <c r="BF162" s="149"/>
      <c r="BG162" s="150"/>
      <c r="BH162" s="151"/>
      <c r="BI162" s="24"/>
    </row>
    <row r="163" spans="2:61" s="19" customFormat="1" ht="30" customHeight="1" x14ac:dyDescent="0.25">
      <c r="B163" s="152" t="str">
        <f t="shared" si="0"/>
        <v>育成園</v>
      </c>
      <c r="C163" s="150"/>
      <c r="D163" s="150"/>
      <c r="E163" s="153"/>
      <c r="F163" s="149">
        <f t="shared" si="1"/>
        <v>13</v>
      </c>
      <c r="G163" s="150"/>
      <c r="H163" s="151"/>
      <c r="I163" s="23" t="str">
        <f t="shared" si="2"/>
        <v>a</v>
      </c>
      <c r="J163" s="149" t="str">
        <f t="shared" si="3"/>
        <v/>
      </c>
      <c r="K163" s="150"/>
      <c r="L163" s="151"/>
      <c r="M163" s="23" t="str">
        <f t="shared" si="4"/>
        <v/>
      </c>
      <c r="N163" s="149">
        <f t="shared" si="5"/>
        <v>15</v>
      </c>
      <c r="O163" s="150"/>
      <c r="P163" s="151"/>
      <c r="Q163" s="23" t="str">
        <f t="shared" si="6"/>
        <v>ａ</v>
      </c>
      <c r="R163" s="149" t="str">
        <f t="shared" si="7"/>
        <v>-</v>
      </c>
      <c r="S163" s="150"/>
      <c r="T163" s="151"/>
      <c r="U163" s="24" t="str">
        <f t="shared" si="8"/>
        <v/>
      </c>
      <c r="V163" s="152"/>
      <c r="W163" s="150"/>
      <c r="X163" s="150"/>
      <c r="Y163" s="153"/>
      <c r="Z163" s="149"/>
      <c r="AA163" s="150"/>
      <c r="AB163" s="151"/>
      <c r="AC163" s="23"/>
      <c r="AD163" s="149"/>
      <c r="AE163" s="150"/>
      <c r="AF163" s="151"/>
      <c r="AG163" s="23"/>
      <c r="AH163" s="149"/>
      <c r="AI163" s="150"/>
      <c r="AJ163" s="151"/>
      <c r="AK163" s="23"/>
      <c r="AL163" s="149"/>
      <c r="AM163" s="150"/>
      <c r="AN163" s="151"/>
      <c r="AO163" s="24"/>
      <c r="AP163" s="152"/>
      <c r="AQ163" s="150"/>
      <c r="AR163" s="150"/>
      <c r="AS163" s="153"/>
      <c r="AT163" s="149"/>
      <c r="AU163" s="150"/>
      <c r="AV163" s="151"/>
      <c r="AW163" s="23"/>
      <c r="AX163" s="149"/>
      <c r="AY163" s="150"/>
      <c r="AZ163" s="151"/>
      <c r="BA163" s="23"/>
      <c r="BB163" s="149"/>
      <c r="BC163" s="150"/>
      <c r="BD163" s="151"/>
      <c r="BE163" s="23"/>
      <c r="BF163" s="149"/>
      <c r="BG163" s="150"/>
      <c r="BH163" s="151"/>
      <c r="BI163" s="24"/>
    </row>
    <row r="164" spans="2:61" s="19" customFormat="1" ht="30" customHeight="1" x14ac:dyDescent="0.25">
      <c r="B164" s="152" t="str">
        <f t="shared" si="0"/>
        <v/>
      </c>
      <c r="C164" s="150"/>
      <c r="D164" s="150"/>
      <c r="E164" s="153"/>
      <c r="F164" s="149" t="str">
        <f t="shared" si="1"/>
        <v/>
      </c>
      <c r="G164" s="150"/>
      <c r="H164" s="151"/>
      <c r="I164" s="23" t="str">
        <f t="shared" si="2"/>
        <v/>
      </c>
      <c r="J164" s="149" t="str">
        <f t="shared" si="3"/>
        <v/>
      </c>
      <c r="K164" s="150"/>
      <c r="L164" s="151"/>
      <c r="M164" s="23" t="str">
        <f t="shared" si="4"/>
        <v/>
      </c>
      <c r="N164" s="149" t="str">
        <f t="shared" si="5"/>
        <v/>
      </c>
      <c r="O164" s="150"/>
      <c r="P164" s="151"/>
      <c r="Q164" s="23" t="str">
        <f t="shared" si="6"/>
        <v/>
      </c>
      <c r="R164" s="149" t="str">
        <f t="shared" si="7"/>
        <v/>
      </c>
      <c r="S164" s="150"/>
      <c r="T164" s="151"/>
      <c r="U164" s="24" t="str">
        <f t="shared" si="8"/>
        <v/>
      </c>
      <c r="V164" s="152"/>
      <c r="W164" s="150"/>
      <c r="X164" s="150"/>
      <c r="Y164" s="153"/>
      <c r="Z164" s="149"/>
      <c r="AA164" s="150"/>
      <c r="AB164" s="151"/>
      <c r="AC164" s="23"/>
      <c r="AD164" s="149"/>
      <c r="AE164" s="150"/>
      <c r="AF164" s="151"/>
      <c r="AG164" s="23"/>
      <c r="AH164" s="149"/>
      <c r="AI164" s="150"/>
      <c r="AJ164" s="151"/>
      <c r="AK164" s="23"/>
      <c r="AL164" s="149"/>
      <c r="AM164" s="150"/>
      <c r="AN164" s="151"/>
      <c r="AO164" s="24"/>
      <c r="AP164" s="152"/>
      <c r="AQ164" s="150"/>
      <c r="AR164" s="150"/>
      <c r="AS164" s="153"/>
      <c r="AT164" s="149"/>
      <c r="AU164" s="150"/>
      <c r="AV164" s="151"/>
      <c r="AW164" s="23"/>
      <c r="AX164" s="149"/>
      <c r="AY164" s="150"/>
      <c r="AZ164" s="151"/>
      <c r="BA164" s="23"/>
      <c r="BB164" s="149"/>
      <c r="BC164" s="150"/>
      <c r="BD164" s="151"/>
      <c r="BE164" s="23"/>
      <c r="BF164" s="149"/>
      <c r="BG164" s="150"/>
      <c r="BH164" s="151"/>
      <c r="BI164" s="24"/>
    </row>
    <row r="165" spans="2:61" s="19" customFormat="1" ht="30" customHeight="1" x14ac:dyDescent="0.25">
      <c r="B165" s="152" t="str">
        <f t="shared" si="0"/>
        <v/>
      </c>
      <c r="C165" s="150"/>
      <c r="D165" s="150"/>
      <c r="E165" s="153"/>
      <c r="F165" s="149" t="str">
        <f t="shared" si="1"/>
        <v/>
      </c>
      <c r="G165" s="150"/>
      <c r="H165" s="151"/>
      <c r="I165" s="23" t="str">
        <f t="shared" si="2"/>
        <v/>
      </c>
      <c r="J165" s="149" t="str">
        <f t="shared" si="3"/>
        <v/>
      </c>
      <c r="K165" s="150"/>
      <c r="L165" s="151"/>
      <c r="M165" s="23" t="str">
        <f t="shared" si="4"/>
        <v/>
      </c>
      <c r="N165" s="149" t="str">
        <f t="shared" si="5"/>
        <v/>
      </c>
      <c r="O165" s="150"/>
      <c r="P165" s="151"/>
      <c r="Q165" s="23" t="str">
        <f t="shared" si="6"/>
        <v/>
      </c>
      <c r="R165" s="149" t="str">
        <f t="shared" si="7"/>
        <v/>
      </c>
      <c r="S165" s="150"/>
      <c r="T165" s="151"/>
      <c r="U165" s="24" t="str">
        <f t="shared" si="8"/>
        <v/>
      </c>
      <c r="V165" s="152"/>
      <c r="W165" s="150"/>
      <c r="X165" s="150"/>
      <c r="Y165" s="153"/>
      <c r="Z165" s="149"/>
      <c r="AA165" s="150"/>
      <c r="AB165" s="151"/>
      <c r="AC165" s="23"/>
      <c r="AD165" s="149"/>
      <c r="AE165" s="150"/>
      <c r="AF165" s="151"/>
      <c r="AG165" s="23"/>
      <c r="AH165" s="149"/>
      <c r="AI165" s="150"/>
      <c r="AJ165" s="151"/>
      <c r="AK165" s="23"/>
      <c r="AL165" s="149"/>
      <c r="AM165" s="150"/>
      <c r="AN165" s="151"/>
      <c r="AO165" s="24"/>
      <c r="AP165" s="152"/>
      <c r="AQ165" s="150"/>
      <c r="AR165" s="150"/>
      <c r="AS165" s="153"/>
      <c r="AT165" s="149"/>
      <c r="AU165" s="150"/>
      <c r="AV165" s="151"/>
      <c r="AW165" s="23"/>
      <c r="AX165" s="149"/>
      <c r="AY165" s="150"/>
      <c r="AZ165" s="151"/>
      <c r="BA165" s="23"/>
      <c r="BB165" s="149"/>
      <c r="BC165" s="150"/>
      <c r="BD165" s="151"/>
      <c r="BE165" s="23"/>
      <c r="BF165" s="149"/>
      <c r="BG165" s="150"/>
      <c r="BH165" s="151"/>
      <c r="BI165" s="24"/>
    </row>
    <row r="166" spans="2:61" s="19" customFormat="1" ht="30" customHeight="1" x14ac:dyDescent="0.25">
      <c r="B166" s="152" t="str">
        <f t="shared" si="0"/>
        <v/>
      </c>
      <c r="C166" s="150"/>
      <c r="D166" s="150"/>
      <c r="E166" s="153"/>
      <c r="F166" s="149" t="str">
        <f t="shared" si="1"/>
        <v/>
      </c>
      <c r="G166" s="150"/>
      <c r="H166" s="151"/>
      <c r="I166" s="23" t="str">
        <f t="shared" si="2"/>
        <v/>
      </c>
      <c r="J166" s="149" t="str">
        <f t="shared" si="3"/>
        <v/>
      </c>
      <c r="K166" s="150"/>
      <c r="L166" s="151"/>
      <c r="M166" s="23" t="str">
        <f t="shared" si="4"/>
        <v/>
      </c>
      <c r="N166" s="149" t="str">
        <f t="shared" si="5"/>
        <v/>
      </c>
      <c r="O166" s="150"/>
      <c r="P166" s="151"/>
      <c r="Q166" s="23" t="str">
        <f t="shared" si="6"/>
        <v/>
      </c>
      <c r="R166" s="149" t="str">
        <f t="shared" si="7"/>
        <v/>
      </c>
      <c r="S166" s="150"/>
      <c r="T166" s="151"/>
      <c r="U166" s="24" t="str">
        <f t="shared" si="8"/>
        <v/>
      </c>
      <c r="V166" s="152"/>
      <c r="W166" s="150"/>
      <c r="X166" s="150"/>
      <c r="Y166" s="153"/>
      <c r="Z166" s="149"/>
      <c r="AA166" s="150"/>
      <c r="AB166" s="151"/>
      <c r="AC166" s="23"/>
      <c r="AD166" s="149"/>
      <c r="AE166" s="150"/>
      <c r="AF166" s="151"/>
      <c r="AG166" s="23"/>
      <c r="AH166" s="149"/>
      <c r="AI166" s="150"/>
      <c r="AJ166" s="151"/>
      <c r="AK166" s="23"/>
      <c r="AL166" s="149"/>
      <c r="AM166" s="150"/>
      <c r="AN166" s="151"/>
      <c r="AO166" s="24"/>
      <c r="AP166" s="152"/>
      <c r="AQ166" s="150"/>
      <c r="AR166" s="150"/>
      <c r="AS166" s="153"/>
      <c r="AT166" s="149"/>
      <c r="AU166" s="150"/>
      <c r="AV166" s="151"/>
      <c r="AW166" s="23"/>
      <c r="AX166" s="149"/>
      <c r="AY166" s="150"/>
      <c r="AZ166" s="151"/>
      <c r="BA166" s="23"/>
      <c r="BB166" s="149"/>
      <c r="BC166" s="150"/>
      <c r="BD166" s="151"/>
      <c r="BE166" s="23"/>
      <c r="BF166" s="149"/>
      <c r="BG166" s="150"/>
      <c r="BH166" s="151"/>
      <c r="BI166" s="24"/>
    </row>
    <row r="167" spans="2:61" s="19" customFormat="1" ht="30" customHeight="1" x14ac:dyDescent="0.25">
      <c r="B167" s="152" t="str">
        <f t="shared" si="0"/>
        <v/>
      </c>
      <c r="C167" s="150"/>
      <c r="D167" s="150"/>
      <c r="E167" s="153"/>
      <c r="F167" s="149" t="str">
        <f t="shared" ref="F167:F174" si="9">IF(H51="","",H51)</f>
        <v/>
      </c>
      <c r="G167" s="150"/>
      <c r="H167" s="151"/>
      <c r="I167" s="23" t="str">
        <f t="shared" ref="I167:I174" si="10">IF(K51="","",K51)</f>
        <v/>
      </c>
      <c r="J167" s="149" t="str">
        <f t="shared" ref="J167:J174" si="11">IF(L51="","",L51)</f>
        <v/>
      </c>
      <c r="K167" s="150"/>
      <c r="L167" s="151"/>
      <c r="M167" s="23" t="str">
        <f t="shared" ref="M167:M174" si="12">IF(O51="","",O51)</f>
        <v/>
      </c>
      <c r="N167" s="149" t="str">
        <f t="shared" ref="N167:N174" si="13">IF(P51="","",P51)</f>
        <v/>
      </c>
      <c r="O167" s="150"/>
      <c r="P167" s="151"/>
      <c r="Q167" s="23" t="str">
        <f t="shared" ref="Q167:Q174" si="14">IF(S51="","",S51)</f>
        <v/>
      </c>
      <c r="R167" s="149" t="str">
        <f t="shared" ref="R167:R174" si="15">IF(T51="","",T51)</f>
        <v/>
      </c>
      <c r="S167" s="150"/>
      <c r="T167" s="151"/>
      <c r="U167" s="24" t="str">
        <f t="shared" ref="U167:U174" si="16">IF(W51="","",W51)</f>
        <v/>
      </c>
      <c r="V167" s="152"/>
      <c r="W167" s="150"/>
      <c r="X167" s="150"/>
      <c r="Y167" s="153"/>
      <c r="Z167" s="149"/>
      <c r="AA167" s="150"/>
      <c r="AB167" s="151"/>
      <c r="AC167" s="23"/>
      <c r="AD167" s="149"/>
      <c r="AE167" s="150"/>
      <c r="AF167" s="151"/>
      <c r="AG167" s="23"/>
      <c r="AH167" s="149"/>
      <c r="AI167" s="150"/>
      <c r="AJ167" s="151"/>
      <c r="AK167" s="23"/>
      <c r="AL167" s="149"/>
      <c r="AM167" s="150"/>
      <c r="AN167" s="151"/>
      <c r="AO167" s="24"/>
      <c r="AP167" s="152"/>
      <c r="AQ167" s="150"/>
      <c r="AR167" s="150"/>
      <c r="AS167" s="153"/>
      <c r="AT167" s="149"/>
      <c r="AU167" s="150"/>
      <c r="AV167" s="151"/>
      <c r="AW167" s="23"/>
      <c r="AX167" s="149"/>
      <c r="AY167" s="150"/>
      <c r="AZ167" s="151"/>
      <c r="BA167" s="23"/>
      <c r="BB167" s="149"/>
      <c r="BC167" s="150"/>
      <c r="BD167" s="151"/>
      <c r="BE167" s="23"/>
      <c r="BF167" s="149"/>
      <c r="BG167" s="150"/>
      <c r="BH167" s="151"/>
      <c r="BI167" s="24"/>
    </row>
    <row r="168" spans="2:61" s="19" customFormat="1" ht="30" customHeight="1" x14ac:dyDescent="0.25">
      <c r="B168" s="152" t="str">
        <f t="shared" si="0"/>
        <v/>
      </c>
      <c r="C168" s="150"/>
      <c r="D168" s="150"/>
      <c r="E168" s="153"/>
      <c r="F168" s="149" t="str">
        <f t="shared" si="9"/>
        <v/>
      </c>
      <c r="G168" s="150"/>
      <c r="H168" s="151"/>
      <c r="I168" s="23" t="str">
        <f t="shared" si="10"/>
        <v/>
      </c>
      <c r="J168" s="149" t="str">
        <f t="shared" si="11"/>
        <v/>
      </c>
      <c r="K168" s="150"/>
      <c r="L168" s="151"/>
      <c r="M168" s="23" t="str">
        <f t="shared" si="12"/>
        <v/>
      </c>
      <c r="N168" s="149" t="str">
        <f t="shared" si="13"/>
        <v/>
      </c>
      <c r="O168" s="150"/>
      <c r="P168" s="151"/>
      <c r="Q168" s="23" t="str">
        <f t="shared" si="14"/>
        <v/>
      </c>
      <c r="R168" s="149" t="str">
        <f t="shared" si="15"/>
        <v/>
      </c>
      <c r="S168" s="150"/>
      <c r="T168" s="151"/>
      <c r="U168" s="24" t="str">
        <f t="shared" si="16"/>
        <v/>
      </c>
      <c r="V168" s="152"/>
      <c r="W168" s="150"/>
      <c r="X168" s="150"/>
      <c r="Y168" s="153"/>
      <c r="Z168" s="149"/>
      <c r="AA168" s="150"/>
      <c r="AB168" s="151"/>
      <c r="AC168" s="23"/>
      <c r="AD168" s="149"/>
      <c r="AE168" s="150"/>
      <c r="AF168" s="151"/>
      <c r="AG168" s="23"/>
      <c r="AH168" s="149"/>
      <c r="AI168" s="150"/>
      <c r="AJ168" s="151"/>
      <c r="AK168" s="23"/>
      <c r="AL168" s="149"/>
      <c r="AM168" s="150"/>
      <c r="AN168" s="151"/>
      <c r="AO168" s="24"/>
      <c r="AP168" s="152"/>
      <c r="AQ168" s="150"/>
      <c r="AR168" s="150"/>
      <c r="AS168" s="153"/>
      <c r="AT168" s="149"/>
      <c r="AU168" s="150"/>
      <c r="AV168" s="151"/>
      <c r="AW168" s="23"/>
      <c r="AX168" s="149"/>
      <c r="AY168" s="150"/>
      <c r="AZ168" s="151"/>
      <c r="BA168" s="23"/>
      <c r="BB168" s="149"/>
      <c r="BC168" s="150"/>
      <c r="BD168" s="151"/>
      <c r="BE168" s="23"/>
      <c r="BF168" s="149"/>
      <c r="BG168" s="150"/>
      <c r="BH168" s="151"/>
      <c r="BI168" s="24"/>
    </row>
    <row r="169" spans="2:61" s="19" customFormat="1" ht="30" customHeight="1" x14ac:dyDescent="0.25">
      <c r="B169" s="152" t="str">
        <f t="shared" si="0"/>
        <v/>
      </c>
      <c r="C169" s="150"/>
      <c r="D169" s="150"/>
      <c r="E169" s="153"/>
      <c r="F169" s="149" t="str">
        <f t="shared" si="9"/>
        <v/>
      </c>
      <c r="G169" s="150"/>
      <c r="H169" s="151"/>
      <c r="I169" s="23" t="str">
        <f t="shared" si="10"/>
        <v/>
      </c>
      <c r="J169" s="149" t="str">
        <f t="shared" si="11"/>
        <v/>
      </c>
      <c r="K169" s="150"/>
      <c r="L169" s="151"/>
      <c r="M169" s="23" t="str">
        <f t="shared" si="12"/>
        <v/>
      </c>
      <c r="N169" s="149" t="str">
        <f t="shared" si="13"/>
        <v/>
      </c>
      <c r="O169" s="150"/>
      <c r="P169" s="151"/>
      <c r="Q169" s="23" t="str">
        <f t="shared" si="14"/>
        <v/>
      </c>
      <c r="R169" s="149" t="str">
        <f t="shared" si="15"/>
        <v/>
      </c>
      <c r="S169" s="150"/>
      <c r="T169" s="151"/>
      <c r="U169" s="24" t="str">
        <f t="shared" si="16"/>
        <v/>
      </c>
      <c r="V169" s="152"/>
      <c r="W169" s="150"/>
      <c r="X169" s="150"/>
      <c r="Y169" s="153"/>
      <c r="Z169" s="149"/>
      <c r="AA169" s="150"/>
      <c r="AB169" s="151"/>
      <c r="AC169" s="23"/>
      <c r="AD169" s="149"/>
      <c r="AE169" s="150"/>
      <c r="AF169" s="151"/>
      <c r="AG169" s="23"/>
      <c r="AH169" s="149"/>
      <c r="AI169" s="150"/>
      <c r="AJ169" s="151"/>
      <c r="AK169" s="23"/>
      <c r="AL169" s="149"/>
      <c r="AM169" s="150"/>
      <c r="AN169" s="151"/>
      <c r="AO169" s="24"/>
      <c r="AP169" s="152"/>
      <c r="AQ169" s="150"/>
      <c r="AR169" s="150"/>
      <c r="AS169" s="153"/>
      <c r="AT169" s="149"/>
      <c r="AU169" s="150"/>
      <c r="AV169" s="151"/>
      <c r="AW169" s="23"/>
      <c r="AX169" s="149"/>
      <c r="AY169" s="150"/>
      <c r="AZ169" s="151"/>
      <c r="BA169" s="23"/>
      <c r="BB169" s="149"/>
      <c r="BC169" s="150"/>
      <c r="BD169" s="151"/>
      <c r="BE169" s="23"/>
      <c r="BF169" s="149"/>
      <c r="BG169" s="150"/>
      <c r="BH169" s="151"/>
      <c r="BI169" s="24"/>
    </row>
    <row r="170" spans="2:61" s="19" customFormat="1" ht="30" customHeight="1" x14ac:dyDescent="0.25">
      <c r="B170" s="152" t="str">
        <f t="shared" si="0"/>
        <v/>
      </c>
      <c r="C170" s="150"/>
      <c r="D170" s="150"/>
      <c r="E170" s="153"/>
      <c r="F170" s="149" t="str">
        <f t="shared" si="9"/>
        <v/>
      </c>
      <c r="G170" s="150"/>
      <c r="H170" s="151"/>
      <c r="I170" s="23" t="str">
        <f t="shared" si="10"/>
        <v/>
      </c>
      <c r="J170" s="149" t="str">
        <f t="shared" si="11"/>
        <v/>
      </c>
      <c r="K170" s="150"/>
      <c r="L170" s="151"/>
      <c r="M170" s="23" t="str">
        <f t="shared" si="12"/>
        <v/>
      </c>
      <c r="N170" s="149" t="str">
        <f t="shared" si="13"/>
        <v/>
      </c>
      <c r="O170" s="150"/>
      <c r="P170" s="151"/>
      <c r="Q170" s="23" t="str">
        <f t="shared" si="14"/>
        <v/>
      </c>
      <c r="R170" s="149" t="str">
        <f t="shared" si="15"/>
        <v/>
      </c>
      <c r="S170" s="150"/>
      <c r="T170" s="151"/>
      <c r="U170" s="24" t="str">
        <f t="shared" si="16"/>
        <v/>
      </c>
      <c r="V170" s="152"/>
      <c r="W170" s="150"/>
      <c r="X170" s="150"/>
      <c r="Y170" s="153"/>
      <c r="Z170" s="149"/>
      <c r="AA170" s="150"/>
      <c r="AB170" s="151"/>
      <c r="AC170" s="23"/>
      <c r="AD170" s="149"/>
      <c r="AE170" s="150"/>
      <c r="AF170" s="151"/>
      <c r="AG170" s="23"/>
      <c r="AH170" s="149"/>
      <c r="AI170" s="150"/>
      <c r="AJ170" s="151"/>
      <c r="AK170" s="23"/>
      <c r="AL170" s="149"/>
      <c r="AM170" s="150"/>
      <c r="AN170" s="151"/>
      <c r="AO170" s="24"/>
      <c r="AP170" s="152"/>
      <c r="AQ170" s="150"/>
      <c r="AR170" s="150"/>
      <c r="AS170" s="153"/>
      <c r="AT170" s="149"/>
      <c r="AU170" s="150"/>
      <c r="AV170" s="151"/>
      <c r="AW170" s="23"/>
      <c r="AX170" s="149"/>
      <c r="AY170" s="150"/>
      <c r="AZ170" s="151"/>
      <c r="BA170" s="23"/>
      <c r="BB170" s="149"/>
      <c r="BC170" s="150"/>
      <c r="BD170" s="151"/>
      <c r="BE170" s="23"/>
      <c r="BF170" s="149"/>
      <c r="BG170" s="150"/>
      <c r="BH170" s="151"/>
      <c r="BI170" s="24"/>
    </row>
    <row r="171" spans="2:61" s="19" customFormat="1" ht="30" customHeight="1" x14ac:dyDescent="0.25">
      <c r="B171" s="152" t="str">
        <f t="shared" si="0"/>
        <v/>
      </c>
      <c r="C171" s="150"/>
      <c r="D171" s="150"/>
      <c r="E171" s="153"/>
      <c r="F171" s="149" t="str">
        <f t="shared" si="9"/>
        <v/>
      </c>
      <c r="G171" s="150"/>
      <c r="H171" s="151"/>
      <c r="I171" s="23" t="str">
        <f t="shared" si="10"/>
        <v/>
      </c>
      <c r="J171" s="149" t="str">
        <f t="shared" si="11"/>
        <v/>
      </c>
      <c r="K171" s="150"/>
      <c r="L171" s="151"/>
      <c r="M171" s="23" t="str">
        <f t="shared" si="12"/>
        <v/>
      </c>
      <c r="N171" s="149" t="str">
        <f t="shared" si="13"/>
        <v/>
      </c>
      <c r="O171" s="150"/>
      <c r="P171" s="151"/>
      <c r="Q171" s="23" t="str">
        <f t="shared" si="14"/>
        <v/>
      </c>
      <c r="R171" s="149" t="str">
        <f t="shared" si="15"/>
        <v/>
      </c>
      <c r="S171" s="150"/>
      <c r="T171" s="151"/>
      <c r="U171" s="24" t="str">
        <f t="shared" si="16"/>
        <v/>
      </c>
      <c r="V171" s="152"/>
      <c r="W171" s="150"/>
      <c r="X171" s="150"/>
      <c r="Y171" s="153"/>
      <c r="Z171" s="149"/>
      <c r="AA171" s="150"/>
      <c r="AB171" s="151"/>
      <c r="AC171" s="23"/>
      <c r="AD171" s="149"/>
      <c r="AE171" s="150"/>
      <c r="AF171" s="151"/>
      <c r="AG171" s="23"/>
      <c r="AH171" s="149"/>
      <c r="AI171" s="150"/>
      <c r="AJ171" s="151"/>
      <c r="AK171" s="23"/>
      <c r="AL171" s="149"/>
      <c r="AM171" s="150"/>
      <c r="AN171" s="151"/>
      <c r="AO171" s="24"/>
      <c r="AP171" s="152"/>
      <c r="AQ171" s="150"/>
      <c r="AR171" s="150"/>
      <c r="AS171" s="153"/>
      <c r="AT171" s="149"/>
      <c r="AU171" s="150"/>
      <c r="AV171" s="151"/>
      <c r="AW171" s="23"/>
      <c r="AX171" s="149"/>
      <c r="AY171" s="150"/>
      <c r="AZ171" s="151"/>
      <c r="BA171" s="23"/>
      <c r="BB171" s="149"/>
      <c r="BC171" s="150"/>
      <c r="BD171" s="151"/>
      <c r="BE171" s="23"/>
      <c r="BF171" s="149"/>
      <c r="BG171" s="150"/>
      <c r="BH171" s="151"/>
      <c r="BI171" s="24"/>
    </row>
    <row r="172" spans="2:61" s="19" customFormat="1" ht="30" customHeight="1" x14ac:dyDescent="0.25">
      <c r="B172" s="152" t="str">
        <f t="shared" si="0"/>
        <v/>
      </c>
      <c r="C172" s="150"/>
      <c r="D172" s="150"/>
      <c r="E172" s="153"/>
      <c r="F172" s="149" t="str">
        <f t="shared" si="9"/>
        <v/>
      </c>
      <c r="G172" s="150"/>
      <c r="H172" s="151"/>
      <c r="I172" s="23" t="str">
        <f t="shared" si="10"/>
        <v/>
      </c>
      <c r="J172" s="149" t="str">
        <f t="shared" si="11"/>
        <v/>
      </c>
      <c r="K172" s="150"/>
      <c r="L172" s="151"/>
      <c r="M172" s="23" t="str">
        <f t="shared" si="12"/>
        <v/>
      </c>
      <c r="N172" s="149" t="str">
        <f t="shared" si="13"/>
        <v/>
      </c>
      <c r="O172" s="150"/>
      <c r="P172" s="151"/>
      <c r="Q172" s="23" t="str">
        <f t="shared" si="14"/>
        <v/>
      </c>
      <c r="R172" s="149" t="str">
        <f t="shared" si="15"/>
        <v/>
      </c>
      <c r="S172" s="150"/>
      <c r="T172" s="151"/>
      <c r="U172" s="24" t="str">
        <f t="shared" si="16"/>
        <v/>
      </c>
      <c r="V172" s="152"/>
      <c r="W172" s="150"/>
      <c r="X172" s="150"/>
      <c r="Y172" s="153"/>
      <c r="Z172" s="149"/>
      <c r="AA172" s="150"/>
      <c r="AB172" s="151"/>
      <c r="AC172" s="23"/>
      <c r="AD172" s="149"/>
      <c r="AE172" s="150"/>
      <c r="AF172" s="151"/>
      <c r="AG172" s="23"/>
      <c r="AH172" s="149"/>
      <c r="AI172" s="150"/>
      <c r="AJ172" s="151"/>
      <c r="AK172" s="23"/>
      <c r="AL172" s="149"/>
      <c r="AM172" s="150"/>
      <c r="AN172" s="151"/>
      <c r="AO172" s="24"/>
      <c r="AP172" s="152"/>
      <c r="AQ172" s="150"/>
      <c r="AR172" s="150"/>
      <c r="AS172" s="153"/>
      <c r="AT172" s="149"/>
      <c r="AU172" s="150"/>
      <c r="AV172" s="151"/>
      <c r="AW172" s="23"/>
      <c r="AX172" s="149"/>
      <c r="AY172" s="150"/>
      <c r="AZ172" s="151"/>
      <c r="BA172" s="23"/>
      <c r="BB172" s="149"/>
      <c r="BC172" s="150"/>
      <c r="BD172" s="151"/>
      <c r="BE172" s="23"/>
      <c r="BF172" s="149"/>
      <c r="BG172" s="150"/>
      <c r="BH172" s="151"/>
      <c r="BI172" s="24"/>
    </row>
    <row r="173" spans="2:61" s="19" customFormat="1" ht="30" customHeight="1" x14ac:dyDescent="0.25">
      <c r="B173" s="152" t="str">
        <f t="shared" si="0"/>
        <v/>
      </c>
      <c r="C173" s="150"/>
      <c r="D173" s="150"/>
      <c r="E173" s="153"/>
      <c r="F173" s="149" t="str">
        <f t="shared" si="9"/>
        <v/>
      </c>
      <c r="G173" s="150"/>
      <c r="H173" s="151"/>
      <c r="I173" s="23" t="str">
        <f t="shared" si="10"/>
        <v/>
      </c>
      <c r="J173" s="149" t="str">
        <f t="shared" si="11"/>
        <v/>
      </c>
      <c r="K173" s="150"/>
      <c r="L173" s="151"/>
      <c r="M173" s="23" t="str">
        <f t="shared" si="12"/>
        <v/>
      </c>
      <c r="N173" s="149" t="str">
        <f t="shared" si="13"/>
        <v/>
      </c>
      <c r="O173" s="150"/>
      <c r="P173" s="151"/>
      <c r="Q173" s="23" t="str">
        <f t="shared" si="14"/>
        <v/>
      </c>
      <c r="R173" s="149" t="str">
        <f t="shared" si="15"/>
        <v/>
      </c>
      <c r="S173" s="150"/>
      <c r="T173" s="151"/>
      <c r="U173" s="24" t="str">
        <f t="shared" si="16"/>
        <v/>
      </c>
      <c r="V173" s="152"/>
      <c r="W173" s="150"/>
      <c r="X173" s="150"/>
      <c r="Y173" s="153"/>
      <c r="Z173" s="149"/>
      <c r="AA173" s="150"/>
      <c r="AB173" s="151"/>
      <c r="AC173" s="23"/>
      <c r="AD173" s="149"/>
      <c r="AE173" s="150"/>
      <c r="AF173" s="151"/>
      <c r="AG173" s="23"/>
      <c r="AH173" s="149"/>
      <c r="AI173" s="150"/>
      <c r="AJ173" s="151"/>
      <c r="AK173" s="23"/>
      <c r="AL173" s="149"/>
      <c r="AM173" s="150"/>
      <c r="AN173" s="151"/>
      <c r="AO173" s="24"/>
      <c r="AP173" s="152"/>
      <c r="AQ173" s="150"/>
      <c r="AR173" s="150"/>
      <c r="AS173" s="153"/>
      <c r="AT173" s="149"/>
      <c r="AU173" s="150"/>
      <c r="AV173" s="151"/>
      <c r="AW173" s="23"/>
      <c r="AX173" s="149"/>
      <c r="AY173" s="150"/>
      <c r="AZ173" s="151"/>
      <c r="BA173" s="23"/>
      <c r="BB173" s="149"/>
      <c r="BC173" s="150"/>
      <c r="BD173" s="151"/>
      <c r="BE173" s="23"/>
      <c r="BF173" s="149"/>
      <c r="BG173" s="150"/>
      <c r="BH173" s="151"/>
      <c r="BI173" s="24"/>
    </row>
    <row r="174" spans="2:61" s="19" customFormat="1" ht="30" customHeight="1" thickBot="1" x14ac:dyDescent="0.3">
      <c r="B174" s="152" t="str">
        <f t="shared" si="0"/>
        <v/>
      </c>
      <c r="C174" s="150"/>
      <c r="D174" s="150"/>
      <c r="E174" s="153"/>
      <c r="F174" s="149" t="str">
        <f t="shared" si="9"/>
        <v/>
      </c>
      <c r="G174" s="150"/>
      <c r="H174" s="151"/>
      <c r="I174" s="23" t="str">
        <f t="shared" si="10"/>
        <v/>
      </c>
      <c r="J174" s="149" t="str">
        <f t="shared" si="11"/>
        <v/>
      </c>
      <c r="K174" s="150"/>
      <c r="L174" s="151"/>
      <c r="M174" s="23" t="str">
        <f t="shared" si="12"/>
        <v/>
      </c>
      <c r="N174" s="149" t="str">
        <f t="shared" si="13"/>
        <v/>
      </c>
      <c r="O174" s="150"/>
      <c r="P174" s="151"/>
      <c r="Q174" s="23" t="str">
        <f t="shared" si="14"/>
        <v/>
      </c>
      <c r="R174" s="149" t="str">
        <f t="shared" si="15"/>
        <v/>
      </c>
      <c r="S174" s="150"/>
      <c r="T174" s="151"/>
      <c r="U174" s="24" t="str">
        <f t="shared" si="16"/>
        <v/>
      </c>
      <c r="V174" s="152"/>
      <c r="W174" s="150"/>
      <c r="X174" s="150"/>
      <c r="Y174" s="153"/>
      <c r="Z174" s="149"/>
      <c r="AA174" s="150"/>
      <c r="AB174" s="151"/>
      <c r="AC174" s="23"/>
      <c r="AD174" s="149"/>
      <c r="AE174" s="150"/>
      <c r="AF174" s="151"/>
      <c r="AG174" s="23"/>
      <c r="AH174" s="149"/>
      <c r="AI174" s="150"/>
      <c r="AJ174" s="151"/>
      <c r="AK174" s="23"/>
      <c r="AL174" s="149"/>
      <c r="AM174" s="150"/>
      <c r="AN174" s="151"/>
      <c r="AO174" s="24"/>
      <c r="AP174" s="152"/>
      <c r="AQ174" s="150"/>
      <c r="AR174" s="150"/>
      <c r="AS174" s="153"/>
      <c r="AT174" s="149"/>
      <c r="AU174" s="150"/>
      <c r="AV174" s="151"/>
      <c r="AW174" s="23"/>
      <c r="AX174" s="149"/>
      <c r="AY174" s="150"/>
      <c r="AZ174" s="151"/>
      <c r="BA174" s="23"/>
      <c r="BB174" s="149"/>
      <c r="BC174" s="150"/>
      <c r="BD174" s="151"/>
      <c r="BE174" s="23"/>
      <c r="BF174" s="149"/>
      <c r="BG174" s="150"/>
      <c r="BH174" s="151"/>
      <c r="BI174" s="24"/>
    </row>
    <row r="175" spans="2:61" s="19" customFormat="1" ht="30" customHeight="1" thickBot="1" x14ac:dyDescent="0.3">
      <c r="B175" s="135"/>
      <c r="C175" s="135"/>
      <c r="D175" s="135"/>
      <c r="E175" s="135"/>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7"/>
      <c r="AP175" s="138" t="s">
        <v>189</v>
      </c>
      <c r="AQ175" s="139"/>
      <c r="AR175" s="139"/>
      <c r="AS175" s="140"/>
      <c r="AT175" s="141">
        <f>SUM(F153:H174,Z153:AB174,AT153:AV174)</f>
        <v>55</v>
      </c>
      <c r="AU175" s="142"/>
      <c r="AV175" s="143"/>
      <c r="AW175" s="25"/>
      <c r="AX175" s="144"/>
      <c r="AY175" s="145"/>
      <c r="AZ175" s="145"/>
      <c r="BA175" s="146"/>
      <c r="BB175" s="141">
        <f>SUM(N153:P174,AH153:AJ174,BB153:BD174)</f>
        <v>70</v>
      </c>
      <c r="BC175" s="142"/>
      <c r="BD175" s="143"/>
      <c r="BE175" s="25"/>
      <c r="BF175" s="144"/>
      <c r="BG175" s="145"/>
      <c r="BH175" s="145"/>
      <c r="BI175" s="147"/>
    </row>
    <row r="176" spans="2:61" s="19" customFormat="1" ht="12" customHeight="1" x14ac:dyDescent="0.25"/>
    <row r="177" spans="2:61" s="19" customFormat="1" ht="24" customHeight="1" thickBot="1" x14ac:dyDescent="0.3">
      <c r="B177" s="29" t="s">
        <v>232</v>
      </c>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row>
    <row r="178" spans="2:61" s="19" customFormat="1" ht="24" customHeight="1" x14ac:dyDescent="0.25">
      <c r="B178" s="123" t="s">
        <v>235</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5"/>
    </row>
    <row r="179" spans="2:61" s="19" customFormat="1" ht="24" customHeight="1" x14ac:dyDescent="0.25">
      <c r="B179" s="126" t="s">
        <v>246</v>
      </c>
      <c r="C179" s="127"/>
      <c r="D179" s="127"/>
      <c r="E179" s="127"/>
      <c r="F179" s="128"/>
      <c r="G179" s="120" t="s">
        <v>154</v>
      </c>
      <c r="H179" s="120"/>
      <c r="I179" s="120" t="s">
        <v>129</v>
      </c>
      <c r="J179" s="120"/>
      <c r="K179" s="81" t="s">
        <v>236</v>
      </c>
      <c r="L179" s="113"/>
      <c r="M179" s="82"/>
      <c r="N179" s="116" t="s">
        <v>145</v>
      </c>
      <c r="O179" s="117"/>
      <c r="P179" s="117"/>
      <c r="Q179" s="117"/>
      <c r="R179" s="117"/>
      <c r="S179" s="117"/>
      <c r="T179" s="117"/>
      <c r="U179" s="117"/>
      <c r="V179" s="118"/>
      <c r="W179" s="116" t="str">
        <f>"見通し（"&amp;IF(AT27="","    ",AT27)&amp;"）"</f>
        <v>見通し（令和12年）</v>
      </c>
      <c r="X179" s="117"/>
      <c r="Y179" s="117"/>
      <c r="Z179" s="117"/>
      <c r="AA179" s="117"/>
      <c r="AB179" s="117"/>
      <c r="AC179" s="117"/>
      <c r="AD179" s="117"/>
      <c r="AE179" s="119"/>
      <c r="AF179" s="127" t="s">
        <v>246</v>
      </c>
      <c r="AG179" s="127"/>
      <c r="AH179" s="127"/>
      <c r="AI179" s="127"/>
      <c r="AJ179" s="128"/>
      <c r="AK179" s="96" t="s">
        <v>154</v>
      </c>
      <c r="AL179" s="98"/>
      <c r="AM179" s="96" t="s">
        <v>129</v>
      </c>
      <c r="AN179" s="98"/>
      <c r="AO179" s="81" t="s">
        <v>236</v>
      </c>
      <c r="AP179" s="113"/>
      <c r="AQ179" s="82"/>
      <c r="AR179" s="116" t="s">
        <v>145</v>
      </c>
      <c r="AS179" s="117"/>
      <c r="AT179" s="117"/>
      <c r="AU179" s="117"/>
      <c r="AV179" s="117"/>
      <c r="AW179" s="117"/>
      <c r="AX179" s="117"/>
      <c r="AY179" s="117"/>
      <c r="AZ179" s="118"/>
      <c r="BA179" s="116" t="str">
        <f>"見通し（"&amp;IF(AT27="","    ",AT27)&amp;"）"</f>
        <v>見通し（令和12年）</v>
      </c>
      <c r="BB179" s="117"/>
      <c r="BC179" s="117"/>
      <c r="BD179" s="117"/>
      <c r="BE179" s="117"/>
      <c r="BF179" s="117"/>
      <c r="BG179" s="117"/>
      <c r="BH179" s="117"/>
      <c r="BI179" s="119"/>
    </row>
    <row r="180" spans="2:61" s="19" customFormat="1" ht="24" customHeight="1" x14ac:dyDescent="0.25">
      <c r="B180" s="129"/>
      <c r="C180" s="130"/>
      <c r="D180" s="130"/>
      <c r="E180" s="130"/>
      <c r="F180" s="131"/>
      <c r="G180" s="120"/>
      <c r="H180" s="120"/>
      <c r="I180" s="120"/>
      <c r="J180" s="120"/>
      <c r="K180" s="83"/>
      <c r="L180" s="114"/>
      <c r="M180" s="84"/>
      <c r="N180" s="120" t="s">
        <v>155</v>
      </c>
      <c r="O180" s="120"/>
      <c r="P180" s="120"/>
      <c r="Q180" s="120"/>
      <c r="R180" s="121" t="s">
        <v>5</v>
      </c>
      <c r="S180" s="122"/>
      <c r="T180" s="87" t="s">
        <v>156</v>
      </c>
      <c r="U180" s="88"/>
      <c r="V180" s="89"/>
      <c r="W180" s="120" t="s">
        <v>155</v>
      </c>
      <c r="X180" s="120"/>
      <c r="Y180" s="120"/>
      <c r="Z180" s="120"/>
      <c r="AA180" s="121" t="s">
        <v>5</v>
      </c>
      <c r="AB180" s="122"/>
      <c r="AC180" s="87" t="s">
        <v>156</v>
      </c>
      <c r="AD180" s="88"/>
      <c r="AE180" s="105"/>
      <c r="AF180" s="130"/>
      <c r="AG180" s="130"/>
      <c r="AH180" s="130"/>
      <c r="AI180" s="130"/>
      <c r="AJ180" s="131"/>
      <c r="AK180" s="99"/>
      <c r="AL180" s="101"/>
      <c r="AM180" s="99"/>
      <c r="AN180" s="101"/>
      <c r="AO180" s="83"/>
      <c r="AP180" s="114"/>
      <c r="AQ180" s="84"/>
      <c r="AR180" s="96" t="s">
        <v>155</v>
      </c>
      <c r="AS180" s="97"/>
      <c r="AT180" s="97"/>
      <c r="AU180" s="98"/>
      <c r="AV180" s="81" t="s">
        <v>5</v>
      </c>
      <c r="AW180" s="82"/>
      <c r="AX180" s="87" t="s">
        <v>156</v>
      </c>
      <c r="AY180" s="88"/>
      <c r="AZ180" s="89"/>
      <c r="BA180" s="96" t="s">
        <v>155</v>
      </c>
      <c r="BB180" s="97"/>
      <c r="BC180" s="97"/>
      <c r="BD180" s="98"/>
      <c r="BE180" s="81" t="s">
        <v>5</v>
      </c>
      <c r="BF180" s="82"/>
      <c r="BG180" s="87" t="s">
        <v>156</v>
      </c>
      <c r="BH180" s="88"/>
      <c r="BI180" s="105"/>
    </row>
    <row r="181" spans="2:61" s="19" customFormat="1" ht="24" customHeight="1" x14ac:dyDescent="0.25">
      <c r="B181" s="132"/>
      <c r="C181" s="133"/>
      <c r="D181" s="133"/>
      <c r="E181" s="133"/>
      <c r="F181" s="134"/>
      <c r="G181" s="120"/>
      <c r="H181" s="120"/>
      <c r="I181" s="120"/>
      <c r="J181" s="120"/>
      <c r="K181" s="85"/>
      <c r="L181" s="115"/>
      <c r="M181" s="86"/>
      <c r="N181" s="120"/>
      <c r="O181" s="120"/>
      <c r="P181" s="120"/>
      <c r="Q181" s="120"/>
      <c r="R181" s="122"/>
      <c r="S181" s="122"/>
      <c r="T181" s="93"/>
      <c r="U181" s="94"/>
      <c r="V181" s="95"/>
      <c r="W181" s="120"/>
      <c r="X181" s="120"/>
      <c r="Y181" s="120"/>
      <c r="Z181" s="120"/>
      <c r="AA181" s="122"/>
      <c r="AB181" s="122"/>
      <c r="AC181" s="93"/>
      <c r="AD181" s="94"/>
      <c r="AE181" s="107"/>
      <c r="AF181" s="130"/>
      <c r="AG181" s="130"/>
      <c r="AH181" s="130"/>
      <c r="AI181" s="130"/>
      <c r="AJ181" s="131"/>
      <c r="AK181" s="99"/>
      <c r="AL181" s="101"/>
      <c r="AM181" s="99"/>
      <c r="AN181" s="101"/>
      <c r="AO181" s="83"/>
      <c r="AP181" s="114"/>
      <c r="AQ181" s="84"/>
      <c r="AR181" s="99"/>
      <c r="AS181" s="100"/>
      <c r="AT181" s="100"/>
      <c r="AU181" s="101"/>
      <c r="AV181" s="83"/>
      <c r="AW181" s="84"/>
      <c r="AX181" s="90"/>
      <c r="AY181" s="91"/>
      <c r="AZ181" s="92"/>
      <c r="BA181" s="99"/>
      <c r="BB181" s="100"/>
      <c r="BC181" s="100"/>
      <c r="BD181" s="101"/>
      <c r="BE181" s="83"/>
      <c r="BF181" s="84"/>
      <c r="BG181" s="90"/>
      <c r="BH181" s="91"/>
      <c r="BI181" s="106"/>
    </row>
    <row r="182" spans="2:61" s="19" customFormat="1" ht="12" customHeight="1" x14ac:dyDescent="0.25">
      <c r="B182" s="108"/>
      <c r="C182" s="97"/>
      <c r="D182" s="97"/>
      <c r="E182" s="97"/>
      <c r="F182" s="98"/>
      <c r="G182" s="109"/>
      <c r="H182" s="109"/>
      <c r="I182" s="109"/>
      <c r="J182" s="109"/>
      <c r="K182" s="110" t="s">
        <v>160</v>
      </c>
      <c r="L182" s="111"/>
      <c r="M182" s="112"/>
      <c r="N182" s="109"/>
      <c r="O182" s="109"/>
      <c r="P182" s="109"/>
      <c r="Q182" s="109"/>
      <c r="R182" s="109"/>
      <c r="S182" s="109"/>
      <c r="T182" s="96"/>
      <c r="U182" s="97"/>
      <c r="V182" s="98"/>
      <c r="W182" s="109"/>
      <c r="X182" s="109"/>
      <c r="Y182" s="109"/>
      <c r="Z182" s="109"/>
      <c r="AA182" s="109"/>
      <c r="AB182" s="109"/>
      <c r="AC182" s="96"/>
      <c r="AD182" s="97"/>
      <c r="AE182" s="148"/>
      <c r="AF182" s="133"/>
      <c r="AG182" s="133"/>
      <c r="AH182" s="133"/>
      <c r="AI182" s="133"/>
      <c r="AJ182" s="134"/>
      <c r="AK182" s="102"/>
      <c r="AL182" s="104"/>
      <c r="AM182" s="102"/>
      <c r="AN182" s="104"/>
      <c r="AO182" s="85"/>
      <c r="AP182" s="115"/>
      <c r="AQ182" s="86"/>
      <c r="AR182" s="102"/>
      <c r="AS182" s="103"/>
      <c r="AT182" s="103"/>
      <c r="AU182" s="104"/>
      <c r="AV182" s="85"/>
      <c r="AW182" s="86"/>
      <c r="AX182" s="93"/>
      <c r="AY182" s="94"/>
      <c r="AZ182" s="95"/>
      <c r="BA182" s="102"/>
      <c r="BB182" s="103"/>
      <c r="BC182" s="103"/>
      <c r="BD182" s="104"/>
      <c r="BE182" s="85"/>
      <c r="BF182" s="86"/>
      <c r="BG182" s="93"/>
      <c r="BH182" s="94"/>
      <c r="BI182" s="107"/>
    </row>
    <row r="183" spans="2:61" s="19" customFormat="1" ht="24" customHeight="1" x14ac:dyDescent="0.25">
      <c r="B183" s="77" t="str">
        <f>IF(B115="","",B115)</f>
        <v>総社　太郎</v>
      </c>
      <c r="C183" s="78"/>
      <c r="D183" s="78"/>
      <c r="E183" s="78"/>
      <c r="F183" s="79"/>
      <c r="G183" s="72" t="str">
        <f>IF(H115="","",H115)</f>
        <v>〇〇</v>
      </c>
      <c r="H183" s="72"/>
      <c r="I183" s="72" t="str">
        <f>IF(J115="","",J115)</f>
        <v>男</v>
      </c>
      <c r="J183" s="72"/>
      <c r="K183" s="80" t="str">
        <f>IF(L115="","",L115)</f>
        <v>本人</v>
      </c>
      <c r="L183" s="78"/>
      <c r="M183" s="79"/>
      <c r="N183" s="72" t="str">
        <f>IF(P115="","",P115)</f>
        <v>農作業全般</v>
      </c>
      <c r="O183" s="72"/>
      <c r="P183" s="72"/>
      <c r="Q183" s="72"/>
      <c r="R183" s="72" t="str">
        <f>IF(T115="","",T115)</f>
        <v>○</v>
      </c>
      <c r="S183" s="72"/>
      <c r="T183" s="73">
        <f>IF(V115="","",V115)</f>
        <v>1700</v>
      </c>
      <c r="U183" s="74"/>
      <c r="V183" s="75"/>
      <c r="W183" s="72" t="str">
        <f>IF(Z115="","",Z115)</f>
        <v>農作業全般</v>
      </c>
      <c r="X183" s="72"/>
      <c r="Y183" s="72"/>
      <c r="Z183" s="72"/>
      <c r="AA183" s="72" t="str">
        <f>IF(AD115="","",AD115)</f>
        <v>○</v>
      </c>
      <c r="AB183" s="72"/>
      <c r="AC183" s="73">
        <f>IF(AF115="","",AF115)</f>
        <v>1800</v>
      </c>
      <c r="AD183" s="74"/>
      <c r="AE183" s="76"/>
      <c r="AF183" s="70"/>
      <c r="AG183" s="65"/>
      <c r="AH183" s="65"/>
      <c r="AI183" s="65"/>
      <c r="AJ183" s="66"/>
      <c r="AK183" s="64"/>
      <c r="AL183" s="66"/>
      <c r="AM183" s="64"/>
      <c r="AN183" s="66"/>
      <c r="AO183" s="64"/>
      <c r="AP183" s="65"/>
      <c r="AQ183" s="66"/>
      <c r="AR183" s="64"/>
      <c r="AS183" s="65"/>
      <c r="AT183" s="65"/>
      <c r="AU183" s="66"/>
      <c r="AV183" s="64"/>
      <c r="AW183" s="66"/>
      <c r="AX183" s="59"/>
      <c r="AY183" s="60"/>
      <c r="AZ183" s="67"/>
      <c r="BA183" s="64"/>
      <c r="BB183" s="65"/>
      <c r="BC183" s="65"/>
      <c r="BD183" s="66"/>
      <c r="BE183" s="64"/>
      <c r="BF183" s="66"/>
      <c r="BG183" s="59"/>
      <c r="BH183" s="60"/>
      <c r="BI183" s="61"/>
    </row>
    <row r="184" spans="2:61" s="19" customFormat="1" ht="24" customHeight="1" x14ac:dyDescent="0.25">
      <c r="B184" s="71" t="str">
        <f>IF(B116="","",B116)</f>
        <v>総社　花子</v>
      </c>
      <c r="C184" s="68"/>
      <c r="D184" s="68"/>
      <c r="E184" s="68"/>
      <c r="F184" s="68"/>
      <c r="G184" s="68" t="str">
        <f>IF(H116="","",H116)</f>
        <v>〇〇</v>
      </c>
      <c r="H184" s="68"/>
      <c r="I184" s="68" t="str">
        <f>IF(J116="","",J116)</f>
        <v>女</v>
      </c>
      <c r="J184" s="68"/>
      <c r="K184" s="68" t="str">
        <f>IF(L116="","",L116)</f>
        <v>妻</v>
      </c>
      <c r="L184" s="68"/>
      <c r="M184" s="68"/>
      <c r="N184" s="68" t="str">
        <f t="shared" ref="N184:N192" si="17">IF(P116="","",P116)</f>
        <v>補助</v>
      </c>
      <c r="O184" s="68"/>
      <c r="P184" s="68"/>
      <c r="Q184" s="68"/>
      <c r="R184" s="68" t="str">
        <f>IF(T116="","",T116)</f>
        <v/>
      </c>
      <c r="S184" s="68"/>
      <c r="T184" s="69">
        <f>IF(V116="","",V116)</f>
        <v>50</v>
      </c>
      <c r="U184" s="41"/>
      <c r="V184" s="41"/>
      <c r="W184" s="68" t="str">
        <f t="shared" ref="W184:W192" si="18">IF(Z116="","",Z116)</f>
        <v>補助</v>
      </c>
      <c r="X184" s="68"/>
      <c r="Y184" s="68"/>
      <c r="Z184" s="68"/>
      <c r="AA184" s="68" t="str">
        <f>IF(AD116="","",AD116)</f>
        <v/>
      </c>
      <c r="AB184" s="68"/>
      <c r="AC184" s="69">
        <f>IF(AF116="","",AF116)</f>
        <v>1200</v>
      </c>
      <c r="AD184" s="41"/>
      <c r="AE184" s="42"/>
      <c r="AF184" s="70"/>
      <c r="AG184" s="65"/>
      <c r="AH184" s="65"/>
      <c r="AI184" s="65"/>
      <c r="AJ184" s="66"/>
      <c r="AK184" s="64"/>
      <c r="AL184" s="66"/>
      <c r="AM184" s="64"/>
      <c r="AN184" s="66"/>
      <c r="AO184" s="64"/>
      <c r="AP184" s="65"/>
      <c r="AQ184" s="66"/>
      <c r="AR184" s="64"/>
      <c r="AS184" s="65"/>
      <c r="AT184" s="65"/>
      <c r="AU184" s="66"/>
      <c r="AV184" s="64"/>
      <c r="AW184" s="66"/>
      <c r="AX184" s="59"/>
      <c r="AY184" s="60"/>
      <c r="AZ184" s="67"/>
      <c r="BA184" s="64"/>
      <c r="BB184" s="65"/>
      <c r="BC184" s="65"/>
      <c r="BD184" s="66"/>
      <c r="BE184" s="64"/>
      <c r="BF184" s="66"/>
      <c r="BG184" s="59"/>
      <c r="BH184" s="60"/>
      <c r="BI184" s="61"/>
    </row>
    <row r="185" spans="2:61" s="19" customFormat="1" ht="24" customHeight="1" x14ac:dyDescent="0.25">
      <c r="B185" s="71" t="str">
        <f t="shared" ref="B185:B192" si="19">IF(B117="","",B117)</f>
        <v/>
      </c>
      <c r="C185" s="68"/>
      <c r="D185" s="68"/>
      <c r="E185" s="68"/>
      <c r="F185" s="68"/>
      <c r="G185" s="68" t="str">
        <f t="shared" ref="G185:G192" si="20">IF(H117="","",H117)</f>
        <v/>
      </c>
      <c r="H185" s="68"/>
      <c r="I185" s="68" t="str">
        <f t="shared" ref="I185:I192" si="21">IF(J117="","",J117)</f>
        <v/>
      </c>
      <c r="J185" s="68"/>
      <c r="K185" s="68" t="str">
        <f t="shared" ref="K185:K192" si="22">IF(L117="","",L117)</f>
        <v/>
      </c>
      <c r="L185" s="68"/>
      <c r="M185" s="68"/>
      <c r="N185" s="68" t="str">
        <f t="shared" si="17"/>
        <v/>
      </c>
      <c r="O185" s="68"/>
      <c r="P185" s="68"/>
      <c r="Q185" s="68"/>
      <c r="R185" s="68" t="str">
        <f t="shared" ref="R185:R192" si="23">IF(T117="","",T117)</f>
        <v/>
      </c>
      <c r="S185" s="68"/>
      <c r="T185" s="69" t="str">
        <f t="shared" ref="T185:T192" si="24">IF(V117="","",V117)</f>
        <v/>
      </c>
      <c r="U185" s="41"/>
      <c r="V185" s="41"/>
      <c r="W185" s="68" t="str">
        <f t="shared" si="18"/>
        <v/>
      </c>
      <c r="X185" s="68"/>
      <c r="Y185" s="68"/>
      <c r="Z185" s="68"/>
      <c r="AA185" s="68" t="str">
        <f t="shared" ref="AA185:AA192" si="25">IF(AD117="","",AD117)</f>
        <v/>
      </c>
      <c r="AB185" s="68"/>
      <c r="AC185" s="69" t="str">
        <f t="shared" ref="AC185:AC192" si="26">IF(AF117="","",AF117)</f>
        <v/>
      </c>
      <c r="AD185" s="41"/>
      <c r="AE185" s="42"/>
      <c r="AF185" s="70"/>
      <c r="AG185" s="65"/>
      <c r="AH185" s="65"/>
      <c r="AI185" s="65"/>
      <c r="AJ185" s="66"/>
      <c r="AK185" s="64"/>
      <c r="AL185" s="66"/>
      <c r="AM185" s="64"/>
      <c r="AN185" s="66"/>
      <c r="AO185" s="64"/>
      <c r="AP185" s="65"/>
      <c r="AQ185" s="66"/>
      <c r="AR185" s="64"/>
      <c r="AS185" s="65"/>
      <c r="AT185" s="65"/>
      <c r="AU185" s="66"/>
      <c r="AV185" s="64"/>
      <c r="AW185" s="66"/>
      <c r="AX185" s="59"/>
      <c r="AY185" s="60"/>
      <c r="AZ185" s="67"/>
      <c r="BA185" s="64"/>
      <c r="BB185" s="65"/>
      <c r="BC185" s="65"/>
      <c r="BD185" s="66"/>
      <c r="BE185" s="64"/>
      <c r="BF185" s="66"/>
      <c r="BG185" s="59"/>
      <c r="BH185" s="60"/>
      <c r="BI185" s="61"/>
    </row>
    <row r="186" spans="2:61" s="19" customFormat="1" ht="24" customHeight="1" x14ac:dyDescent="0.25">
      <c r="B186" s="71" t="str">
        <f t="shared" si="19"/>
        <v/>
      </c>
      <c r="C186" s="68"/>
      <c r="D186" s="68"/>
      <c r="E186" s="68"/>
      <c r="F186" s="68"/>
      <c r="G186" s="68" t="str">
        <f t="shared" si="20"/>
        <v/>
      </c>
      <c r="H186" s="68"/>
      <c r="I186" s="68" t="str">
        <f t="shared" si="21"/>
        <v/>
      </c>
      <c r="J186" s="68"/>
      <c r="K186" s="68" t="str">
        <f t="shared" si="22"/>
        <v/>
      </c>
      <c r="L186" s="68"/>
      <c r="M186" s="68"/>
      <c r="N186" s="68" t="str">
        <f t="shared" si="17"/>
        <v/>
      </c>
      <c r="O186" s="68"/>
      <c r="P186" s="68"/>
      <c r="Q186" s="68"/>
      <c r="R186" s="68" t="str">
        <f t="shared" si="23"/>
        <v/>
      </c>
      <c r="S186" s="68"/>
      <c r="T186" s="69" t="str">
        <f t="shared" si="24"/>
        <v/>
      </c>
      <c r="U186" s="41"/>
      <c r="V186" s="41"/>
      <c r="W186" s="68" t="str">
        <f t="shared" si="18"/>
        <v/>
      </c>
      <c r="X186" s="68"/>
      <c r="Y186" s="68"/>
      <c r="Z186" s="68"/>
      <c r="AA186" s="68" t="str">
        <f t="shared" si="25"/>
        <v/>
      </c>
      <c r="AB186" s="68"/>
      <c r="AC186" s="69" t="str">
        <f t="shared" si="26"/>
        <v/>
      </c>
      <c r="AD186" s="41"/>
      <c r="AE186" s="42"/>
      <c r="AF186" s="70"/>
      <c r="AG186" s="65"/>
      <c r="AH186" s="65"/>
      <c r="AI186" s="65"/>
      <c r="AJ186" s="66"/>
      <c r="AK186" s="64"/>
      <c r="AL186" s="66"/>
      <c r="AM186" s="64"/>
      <c r="AN186" s="66"/>
      <c r="AO186" s="64"/>
      <c r="AP186" s="65"/>
      <c r="AQ186" s="66"/>
      <c r="AR186" s="64"/>
      <c r="AS186" s="65"/>
      <c r="AT186" s="65"/>
      <c r="AU186" s="66"/>
      <c r="AV186" s="64"/>
      <c r="AW186" s="66"/>
      <c r="AX186" s="59"/>
      <c r="AY186" s="60"/>
      <c r="AZ186" s="67"/>
      <c r="BA186" s="64"/>
      <c r="BB186" s="65"/>
      <c r="BC186" s="65"/>
      <c r="BD186" s="66"/>
      <c r="BE186" s="64"/>
      <c r="BF186" s="66"/>
      <c r="BG186" s="59"/>
      <c r="BH186" s="60"/>
      <c r="BI186" s="61"/>
    </row>
    <row r="187" spans="2:61" s="19" customFormat="1" ht="24" customHeight="1" x14ac:dyDescent="0.25">
      <c r="B187" s="71" t="str">
        <f t="shared" si="19"/>
        <v/>
      </c>
      <c r="C187" s="68"/>
      <c r="D187" s="68"/>
      <c r="E187" s="68"/>
      <c r="F187" s="68"/>
      <c r="G187" s="68" t="str">
        <f t="shared" si="20"/>
        <v/>
      </c>
      <c r="H187" s="68"/>
      <c r="I187" s="68" t="str">
        <f t="shared" si="21"/>
        <v/>
      </c>
      <c r="J187" s="68"/>
      <c r="K187" s="68" t="str">
        <f t="shared" si="22"/>
        <v/>
      </c>
      <c r="L187" s="68"/>
      <c r="M187" s="68"/>
      <c r="N187" s="68" t="str">
        <f t="shared" si="17"/>
        <v/>
      </c>
      <c r="O187" s="68"/>
      <c r="P187" s="68"/>
      <c r="Q187" s="68"/>
      <c r="R187" s="68" t="str">
        <f t="shared" si="23"/>
        <v/>
      </c>
      <c r="S187" s="68"/>
      <c r="T187" s="69" t="str">
        <f t="shared" si="24"/>
        <v/>
      </c>
      <c r="U187" s="41"/>
      <c r="V187" s="41"/>
      <c r="W187" s="68" t="str">
        <f t="shared" si="18"/>
        <v/>
      </c>
      <c r="X187" s="68"/>
      <c r="Y187" s="68"/>
      <c r="Z187" s="68"/>
      <c r="AA187" s="68" t="str">
        <f t="shared" si="25"/>
        <v/>
      </c>
      <c r="AB187" s="68"/>
      <c r="AC187" s="69" t="str">
        <f t="shared" si="26"/>
        <v/>
      </c>
      <c r="AD187" s="41"/>
      <c r="AE187" s="42"/>
      <c r="AF187" s="70"/>
      <c r="AG187" s="65"/>
      <c r="AH187" s="65"/>
      <c r="AI187" s="65"/>
      <c r="AJ187" s="66"/>
      <c r="AK187" s="64"/>
      <c r="AL187" s="66"/>
      <c r="AM187" s="64"/>
      <c r="AN187" s="66"/>
      <c r="AO187" s="64"/>
      <c r="AP187" s="65"/>
      <c r="AQ187" s="66"/>
      <c r="AR187" s="64"/>
      <c r="AS187" s="65"/>
      <c r="AT187" s="65"/>
      <c r="AU187" s="66"/>
      <c r="AV187" s="64"/>
      <c r="AW187" s="66"/>
      <c r="AX187" s="59"/>
      <c r="AY187" s="60"/>
      <c r="AZ187" s="67"/>
      <c r="BA187" s="64"/>
      <c r="BB187" s="65"/>
      <c r="BC187" s="65"/>
      <c r="BD187" s="66"/>
      <c r="BE187" s="64"/>
      <c r="BF187" s="66"/>
      <c r="BG187" s="59"/>
      <c r="BH187" s="60"/>
      <c r="BI187" s="61"/>
    </row>
    <row r="188" spans="2:61" s="19" customFormat="1" ht="24" customHeight="1" x14ac:dyDescent="0.25">
      <c r="B188" s="71" t="str">
        <f t="shared" si="19"/>
        <v/>
      </c>
      <c r="C188" s="68"/>
      <c r="D188" s="68"/>
      <c r="E188" s="68"/>
      <c r="F188" s="68"/>
      <c r="G188" s="68" t="str">
        <f t="shared" si="20"/>
        <v/>
      </c>
      <c r="H188" s="68"/>
      <c r="I188" s="68" t="str">
        <f t="shared" si="21"/>
        <v/>
      </c>
      <c r="J188" s="68"/>
      <c r="K188" s="68" t="str">
        <f t="shared" si="22"/>
        <v/>
      </c>
      <c r="L188" s="68"/>
      <c r="M188" s="68"/>
      <c r="N188" s="68" t="str">
        <f t="shared" si="17"/>
        <v/>
      </c>
      <c r="O188" s="68"/>
      <c r="P188" s="68"/>
      <c r="Q188" s="68"/>
      <c r="R188" s="68" t="str">
        <f t="shared" si="23"/>
        <v/>
      </c>
      <c r="S188" s="68"/>
      <c r="T188" s="69" t="str">
        <f t="shared" si="24"/>
        <v/>
      </c>
      <c r="U188" s="41"/>
      <c r="V188" s="41"/>
      <c r="W188" s="68" t="str">
        <f t="shared" si="18"/>
        <v/>
      </c>
      <c r="X188" s="68"/>
      <c r="Y188" s="68"/>
      <c r="Z188" s="68"/>
      <c r="AA188" s="68" t="str">
        <f t="shared" si="25"/>
        <v/>
      </c>
      <c r="AB188" s="68"/>
      <c r="AC188" s="69" t="str">
        <f t="shared" si="26"/>
        <v/>
      </c>
      <c r="AD188" s="41"/>
      <c r="AE188" s="42"/>
      <c r="AF188" s="70"/>
      <c r="AG188" s="65"/>
      <c r="AH188" s="65"/>
      <c r="AI188" s="65"/>
      <c r="AJ188" s="66"/>
      <c r="AK188" s="64"/>
      <c r="AL188" s="66"/>
      <c r="AM188" s="64"/>
      <c r="AN188" s="66"/>
      <c r="AO188" s="64"/>
      <c r="AP188" s="65"/>
      <c r="AQ188" s="66"/>
      <c r="AR188" s="64"/>
      <c r="AS188" s="65"/>
      <c r="AT188" s="65"/>
      <c r="AU188" s="66"/>
      <c r="AV188" s="64"/>
      <c r="AW188" s="66"/>
      <c r="AX188" s="59"/>
      <c r="AY188" s="60"/>
      <c r="AZ188" s="67"/>
      <c r="BA188" s="64"/>
      <c r="BB188" s="65"/>
      <c r="BC188" s="65"/>
      <c r="BD188" s="66"/>
      <c r="BE188" s="64"/>
      <c r="BF188" s="66"/>
      <c r="BG188" s="59"/>
      <c r="BH188" s="60"/>
      <c r="BI188" s="61"/>
    </row>
    <row r="189" spans="2:61" s="19" customFormat="1" ht="24" customHeight="1" x14ac:dyDescent="0.25">
      <c r="B189" s="71" t="str">
        <f t="shared" si="19"/>
        <v/>
      </c>
      <c r="C189" s="68"/>
      <c r="D189" s="68"/>
      <c r="E189" s="68"/>
      <c r="F189" s="68"/>
      <c r="G189" s="68" t="str">
        <f t="shared" si="20"/>
        <v/>
      </c>
      <c r="H189" s="68"/>
      <c r="I189" s="68" t="str">
        <f t="shared" si="21"/>
        <v/>
      </c>
      <c r="J189" s="68"/>
      <c r="K189" s="68" t="str">
        <f t="shared" si="22"/>
        <v/>
      </c>
      <c r="L189" s="68"/>
      <c r="M189" s="68"/>
      <c r="N189" s="68" t="str">
        <f t="shared" si="17"/>
        <v/>
      </c>
      <c r="O189" s="68"/>
      <c r="P189" s="68"/>
      <c r="Q189" s="68"/>
      <c r="R189" s="68" t="str">
        <f t="shared" si="23"/>
        <v/>
      </c>
      <c r="S189" s="68"/>
      <c r="T189" s="69" t="str">
        <f t="shared" si="24"/>
        <v/>
      </c>
      <c r="U189" s="41"/>
      <c r="V189" s="41"/>
      <c r="W189" s="68" t="str">
        <f t="shared" si="18"/>
        <v/>
      </c>
      <c r="X189" s="68"/>
      <c r="Y189" s="68"/>
      <c r="Z189" s="68"/>
      <c r="AA189" s="68" t="str">
        <f t="shared" si="25"/>
        <v/>
      </c>
      <c r="AB189" s="68"/>
      <c r="AC189" s="69" t="str">
        <f t="shared" si="26"/>
        <v/>
      </c>
      <c r="AD189" s="41"/>
      <c r="AE189" s="42"/>
      <c r="AF189" s="70"/>
      <c r="AG189" s="65"/>
      <c r="AH189" s="65"/>
      <c r="AI189" s="65"/>
      <c r="AJ189" s="66"/>
      <c r="AK189" s="64"/>
      <c r="AL189" s="66"/>
      <c r="AM189" s="64"/>
      <c r="AN189" s="66"/>
      <c r="AO189" s="64"/>
      <c r="AP189" s="65"/>
      <c r="AQ189" s="66"/>
      <c r="AR189" s="64"/>
      <c r="AS189" s="65"/>
      <c r="AT189" s="65"/>
      <c r="AU189" s="66"/>
      <c r="AV189" s="64"/>
      <c r="AW189" s="66"/>
      <c r="AX189" s="59"/>
      <c r="AY189" s="60"/>
      <c r="AZ189" s="67"/>
      <c r="BA189" s="64"/>
      <c r="BB189" s="65"/>
      <c r="BC189" s="65"/>
      <c r="BD189" s="66"/>
      <c r="BE189" s="64"/>
      <c r="BF189" s="66"/>
      <c r="BG189" s="59"/>
      <c r="BH189" s="60"/>
      <c r="BI189" s="61"/>
    </row>
    <row r="190" spans="2:61" s="19" customFormat="1" ht="24" customHeight="1" x14ac:dyDescent="0.25">
      <c r="B190" s="71" t="str">
        <f t="shared" si="19"/>
        <v/>
      </c>
      <c r="C190" s="68"/>
      <c r="D190" s="68"/>
      <c r="E190" s="68"/>
      <c r="F190" s="68"/>
      <c r="G190" s="68" t="str">
        <f t="shared" si="20"/>
        <v/>
      </c>
      <c r="H190" s="68"/>
      <c r="I190" s="68" t="str">
        <f t="shared" si="21"/>
        <v/>
      </c>
      <c r="J190" s="68"/>
      <c r="K190" s="68" t="str">
        <f t="shared" si="22"/>
        <v/>
      </c>
      <c r="L190" s="68"/>
      <c r="M190" s="68"/>
      <c r="N190" s="68" t="str">
        <f t="shared" si="17"/>
        <v/>
      </c>
      <c r="O190" s="68"/>
      <c r="P190" s="68"/>
      <c r="Q190" s="68"/>
      <c r="R190" s="68" t="str">
        <f t="shared" si="23"/>
        <v/>
      </c>
      <c r="S190" s="68"/>
      <c r="T190" s="69" t="str">
        <f t="shared" si="24"/>
        <v/>
      </c>
      <c r="U190" s="41"/>
      <c r="V190" s="41"/>
      <c r="W190" s="68" t="str">
        <f t="shared" si="18"/>
        <v/>
      </c>
      <c r="X190" s="68"/>
      <c r="Y190" s="68"/>
      <c r="Z190" s="68"/>
      <c r="AA190" s="68" t="str">
        <f t="shared" si="25"/>
        <v/>
      </c>
      <c r="AB190" s="68"/>
      <c r="AC190" s="69" t="str">
        <f t="shared" si="26"/>
        <v/>
      </c>
      <c r="AD190" s="41"/>
      <c r="AE190" s="42"/>
      <c r="AF190" s="70"/>
      <c r="AG190" s="65"/>
      <c r="AH190" s="65"/>
      <c r="AI190" s="65"/>
      <c r="AJ190" s="66"/>
      <c r="AK190" s="64"/>
      <c r="AL190" s="66"/>
      <c r="AM190" s="64"/>
      <c r="AN190" s="66"/>
      <c r="AO190" s="64"/>
      <c r="AP190" s="65"/>
      <c r="AQ190" s="66"/>
      <c r="AR190" s="64"/>
      <c r="AS190" s="65"/>
      <c r="AT190" s="65"/>
      <c r="AU190" s="66"/>
      <c r="AV190" s="64"/>
      <c r="AW190" s="66"/>
      <c r="AX190" s="59"/>
      <c r="AY190" s="60"/>
      <c r="AZ190" s="67"/>
      <c r="BA190" s="64"/>
      <c r="BB190" s="65"/>
      <c r="BC190" s="65"/>
      <c r="BD190" s="66"/>
      <c r="BE190" s="64"/>
      <c r="BF190" s="66"/>
      <c r="BG190" s="59"/>
      <c r="BH190" s="60"/>
      <c r="BI190" s="61"/>
    </row>
    <row r="191" spans="2:61" s="19" customFormat="1" ht="24" customHeight="1" x14ac:dyDescent="0.25">
      <c r="B191" s="71" t="str">
        <f t="shared" si="19"/>
        <v/>
      </c>
      <c r="C191" s="68"/>
      <c r="D191" s="68"/>
      <c r="E191" s="68"/>
      <c r="F191" s="68"/>
      <c r="G191" s="68" t="str">
        <f t="shared" si="20"/>
        <v/>
      </c>
      <c r="H191" s="68"/>
      <c r="I191" s="68" t="str">
        <f t="shared" si="21"/>
        <v/>
      </c>
      <c r="J191" s="68"/>
      <c r="K191" s="68" t="str">
        <f t="shared" si="22"/>
        <v/>
      </c>
      <c r="L191" s="68"/>
      <c r="M191" s="68"/>
      <c r="N191" s="68" t="str">
        <f t="shared" si="17"/>
        <v/>
      </c>
      <c r="O191" s="68"/>
      <c r="P191" s="68"/>
      <c r="Q191" s="68"/>
      <c r="R191" s="68" t="str">
        <f t="shared" si="23"/>
        <v/>
      </c>
      <c r="S191" s="68"/>
      <c r="T191" s="69" t="str">
        <f t="shared" si="24"/>
        <v/>
      </c>
      <c r="U191" s="41"/>
      <c r="V191" s="41"/>
      <c r="W191" s="68" t="str">
        <f t="shared" si="18"/>
        <v/>
      </c>
      <c r="X191" s="68"/>
      <c r="Y191" s="68"/>
      <c r="Z191" s="68"/>
      <c r="AA191" s="68" t="str">
        <f t="shared" si="25"/>
        <v/>
      </c>
      <c r="AB191" s="68"/>
      <c r="AC191" s="69" t="str">
        <f t="shared" si="26"/>
        <v/>
      </c>
      <c r="AD191" s="41"/>
      <c r="AE191" s="42"/>
      <c r="AF191" s="70"/>
      <c r="AG191" s="65"/>
      <c r="AH191" s="65"/>
      <c r="AI191" s="65"/>
      <c r="AJ191" s="66"/>
      <c r="AK191" s="64"/>
      <c r="AL191" s="66"/>
      <c r="AM191" s="64"/>
      <c r="AN191" s="66"/>
      <c r="AO191" s="64"/>
      <c r="AP191" s="65"/>
      <c r="AQ191" s="66"/>
      <c r="AR191" s="64"/>
      <c r="AS191" s="65"/>
      <c r="AT191" s="65"/>
      <c r="AU191" s="66"/>
      <c r="AV191" s="64"/>
      <c r="AW191" s="66"/>
      <c r="AX191" s="59"/>
      <c r="AY191" s="60"/>
      <c r="AZ191" s="67"/>
      <c r="BA191" s="64"/>
      <c r="BB191" s="65"/>
      <c r="BC191" s="65"/>
      <c r="BD191" s="66"/>
      <c r="BE191" s="64"/>
      <c r="BF191" s="66"/>
      <c r="BG191" s="59"/>
      <c r="BH191" s="60"/>
      <c r="BI191" s="61"/>
    </row>
    <row r="192" spans="2:61" s="19" customFormat="1" ht="24" customHeight="1" x14ac:dyDescent="0.25">
      <c r="B192" s="71" t="str">
        <f t="shared" si="19"/>
        <v/>
      </c>
      <c r="C192" s="68"/>
      <c r="D192" s="68"/>
      <c r="E192" s="68"/>
      <c r="F192" s="68"/>
      <c r="G192" s="68" t="str">
        <f t="shared" si="20"/>
        <v/>
      </c>
      <c r="H192" s="68"/>
      <c r="I192" s="68" t="str">
        <f t="shared" si="21"/>
        <v/>
      </c>
      <c r="J192" s="68"/>
      <c r="K192" s="68" t="str">
        <f t="shared" si="22"/>
        <v/>
      </c>
      <c r="L192" s="68"/>
      <c r="M192" s="68"/>
      <c r="N192" s="68" t="str">
        <f t="shared" si="17"/>
        <v/>
      </c>
      <c r="O192" s="68"/>
      <c r="P192" s="68"/>
      <c r="Q192" s="68"/>
      <c r="R192" s="68" t="str">
        <f t="shared" si="23"/>
        <v/>
      </c>
      <c r="S192" s="68"/>
      <c r="T192" s="69" t="str">
        <f t="shared" si="24"/>
        <v/>
      </c>
      <c r="U192" s="41"/>
      <c r="V192" s="41"/>
      <c r="W192" s="68" t="str">
        <f t="shared" si="18"/>
        <v/>
      </c>
      <c r="X192" s="68"/>
      <c r="Y192" s="68"/>
      <c r="Z192" s="68"/>
      <c r="AA192" s="68" t="str">
        <f t="shared" si="25"/>
        <v/>
      </c>
      <c r="AB192" s="68"/>
      <c r="AC192" s="69" t="str">
        <f t="shared" si="26"/>
        <v/>
      </c>
      <c r="AD192" s="41"/>
      <c r="AE192" s="42"/>
      <c r="AF192" s="70"/>
      <c r="AG192" s="65"/>
      <c r="AH192" s="65"/>
      <c r="AI192" s="65"/>
      <c r="AJ192" s="66"/>
      <c r="AK192" s="64"/>
      <c r="AL192" s="66"/>
      <c r="AM192" s="64"/>
      <c r="AN192" s="66"/>
      <c r="AO192" s="64"/>
      <c r="AP192" s="65"/>
      <c r="AQ192" s="66"/>
      <c r="AR192" s="64"/>
      <c r="AS192" s="65"/>
      <c r="AT192" s="65"/>
      <c r="AU192" s="66"/>
      <c r="AV192" s="64"/>
      <c r="AW192" s="66"/>
      <c r="AX192" s="59"/>
      <c r="AY192" s="60"/>
      <c r="AZ192" s="67"/>
      <c r="BA192" s="64"/>
      <c r="BB192" s="65"/>
      <c r="BC192" s="65"/>
      <c r="BD192" s="66"/>
      <c r="BE192" s="64"/>
      <c r="BF192" s="66"/>
      <c r="BG192" s="59"/>
      <c r="BH192" s="60"/>
      <c r="BI192" s="61"/>
    </row>
    <row r="193" spans="2:61" s="19" customFormat="1" ht="24" customHeight="1" x14ac:dyDescent="0.25">
      <c r="B193" s="71"/>
      <c r="C193" s="68"/>
      <c r="D193" s="68"/>
      <c r="E193" s="68"/>
      <c r="F193" s="68"/>
      <c r="G193" s="68"/>
      <c r="H193" s="68"/>
      <c r="I193" s="68"/>
      <c r="J193" s="68"/>
      <c r="K193" s="68"/>
      <c r="L193" s="68"/>
      <c r="M193" s="68"/>
      <c r="N193" s="68"/>
      <c r="O193" s="68"/>
      <c r="P193" s="68"/>
      <c r="Q193" s="68"/>
      <c r="R193" s="68"/>
      <c r="S193" s="68"/>
      <c r="T193" s="69"/>
      <c r="U193" s="41"/>
      <c r="V193" s="41"/>
      <c r="W193" s="68"/>
      <c r="X193" s="68"/>
      <c r="Y193" s="68"/>
      <c r="Z193" s="68"/>
      <c r="AA193" s="68"/>
      <c r="AB193" s="68"/>
      <c r="AC193" s="69"/>
      <c r="AD193" s="41"/>
      <c r="AE193" s="42"/>
      <c r="AF193" s="70"/>
      <c r="AG193" s="65"/>
      <c r="AH193" s="65"/>
      <c r="AI193" s="65"/>
      <c r="AJ193" s="66"/>
      <c r="AK193" s="64"/>
      <c r="AL193" s="66"/>
      <c r="AM193" s="64"/>
      <c r="AN193" s="66"/>
      <c r="AO193" s="64"/>
      <c r="AP193" s="65"/>
      <c r="AQ193" s="66"/>
      <c r="AR193" s="64"/>
      <c r="AS193" s="65"/>
      <c r="AT193" s="65"/>
      <c r="AU193" s="66"/>
      <c r="AV193" s="64"/>
      <c r="AW193" s="66"/>
      <c r="AX193" s="59"/>
      <c r="AY193" s="60"/>
      <c r="AZ193" s="67"/>
      <c r="BA193" s="64"/>
      <c r="BB193" s="65"/>
      <c r="BC193" s="65"/>
      <c r="BD193" s="66"/>
      <c r="BE193" s="64"/>
      <c r="BF193" s="66"/>
      <c r="BG193" s="59"/>
      <c r="BH193" s="60"/>
      <c r="BI193" s="61"/>
    </row>
    <row r="194" spans="2:61" s="19" customFormat="1" ht="24" customHeight="1" x14ac:dyDescent="0.25">
      <c r="B194" s="70"/>
      <c r="C194" s="65"/>
      <c r="D194" s="65"/>
      <c r="E194" s="65"/>
      <c r="F194" s="66"/>
      <c r="G194" s="64"/>
      <c r="H194" s="66"/>
      <c r="I194" s="64"/>
      <c r="J194" s="66"/>
      <c r="K194" s="64"/>
      <c r="L194" s="65"/>
      <c r="M194" s="66"/>
      <c r="N194" s="68"/>
      <c r="O194" s="68"/>
      <c r="P194" s="68"/>
      <c r="Q194" s="68"/>
      <c r="R194" s="64"/>
      <c r="S194" s="66"/>
      <c r="T194" s="59"/>
      <c r="U194" s="60"/>
      <c r="V194" s="67"/>
      <c r="W194" s="68"/>
      <c r="X194" s="68"/>
      <c r="Y194" s="68"/>
      <c r="Z194" s="68"/>
      <c r="AA194" s="64"/>
      <c r="AB194" s="66"/>
      <c r="AC194" s="59"/>
      <c r="AD194" s="60"/>
      <c r="AE194" s="61"/>
      <c r="AF194" s="70"/>
      <c r="AG194" s="65"/>
      <c r="AH194" s="65"/>
      <c r="AI194" s="65"/>
      <c r="AJ194" s="66"/>
      <c r="AK194" s="64"/>
      <c r="AL194" s="66"/>
      <c r="AM194" s="64"/>
      <c r="AN194" s="66"/>
      <c r="AO194" s="64"/>
      <c r="AP194" s="65"/>
      <c r="AQ194" s="66"/>
      <c r="AR194" s="64"/>
      <c r="AS194" s="65"/>
      <c r="AT194" s="65"/>
      <c r="AU194" s="66"/>
      <c r="AV194" s="64"/>
      <c r="AW194" s="66"/>
      <c r="AX194" s="59"/>
      <c r="AY194" s="60"/>
      <c r="AZ194" s="67"/>
      <c r="BA194" s="64"/>
      <c r="BB194" s="65"/>
      <c r="BC194" s="65"/>
      <c r="BD194" s="66"/>
      <c r="BE194" s="64"/>
      <c r="BF194" s="66"/>
      <c r="BG194" s="59"/>
      <c r="BH194" s="60"/>
      <c r="BI194" s="61"/>
    </row>
    <row r="195" spans="2:61" s="19" customFormat="1" ht="24" customHeight="1" x14ac:dyDescent="0.25">
      <c r="B195" s="71"/>
      <c r="C195" s="68"/>
      <c r="D195" s="68"/>
      <c r="E195" s="68"/>
      <c r="F195" s="68"/>
      <c r="G195" s="68"/>
      <c r="H195" s="68"/>
      <c r="I195" s="68"/>
      <c r="J195" s="68"/>
      <c r="K195" s="68"/>
      <c r="L195" s="68"/>
      <c r="M195" s="68"/>
      <c r="N195" s="68"/>
      <c r="O195" s="68"/>
      <c r="P195" s="68"/>
      <c r="Q195" s="68"/>
      <c r="R195" s="68"/>
      <c r="S195" s="68"/>
      <c r="T195" s="69"/>
      <c r="U195" s="41"/>
      <c r="V195" s="41"/>
      <c r="W195" s="68"/>
      <c r="X195" s="68"/>
      <c r="Y195" s="68"/>
      <c r="Z195" s="68"/>
      <c r="AA195" s="68"/>
      <c r="AB195" s="68"/>
      <c r="AC195" s="69"/>
      <c r="AD195" s="41"/>
      <c r="AE195" s="42"/>
      <c r="AF195" s="70"/>
      <c r="AG195" s="65"/>
      <c r="AH195" s="65"/>
      <c r="AI195" s="65"/>
      <c r="AJ195" s="66"/>
      <c r="AK195" s="64"/>
      <c r="AL195" s="66"/>
      <c r="AM195" s="64"/>
      <c r="AN195" s="66"/>
      <c r="AO195" s="64"/>
      <c r="AP195" s="65"/>
      <c r="AQ195" s="66"/>
      <c r="AR195" s="64"/>
      <c r="AS195" s="65"/>
      <c r="AT195" s="65"/>
      <c r="AU195" s="66"/>
      <c r="AV195" s="64"/>
      <c r="AW195" s="66"/>
      <c r="AX195" s="59"/>
      <c r="AY195" s="60"/>
      <c r="AZ195" s="67"/>
      <c r="BA195" s="64"/>
      <c r="BB195" s="65"/>
      <c r="BC195" s="65"/>
      <c r="BD195" s="66"/>
      <c r="BE195" s="64"/>
      <c r="BF195" s="66"/>
      <c r="BG195" s="59"/>
      <c r="BH195" s="60"/>
      <c r="BI195" s="61"/>
    </row>
    <row r="196" spans="2:61" s="19" customFormat="1" ht="24" customHeight="1" x14ac:dyDescent="0.25">
      <c r="B196" s="71"/>
      <c r="C196" s="68"/>
      <c r="D196" s="68"/>
      <c r="E196" s="68"/>
      <c r="F196" s="68"/>
      <c r="G196" s="64"/>
      <c r="H196" s="66"/>
      <c r="I196" s="68"/>
      <c r="J196" s="68"/>
      <c r="K196" s="68"/>
      <c r="L196" s="68"/>
      <c r="M196" s="68"/>
      <c r="N196" s="68"/>
      <c r="O196" s="68"/>
      <c r="P196" s="68"/>
      <c r="Q196" s="68"/>
      <c r="R196" s="68"/>
      <c r="S196" s="68"/>
      <c r="T196" s="59"/>
      <c r="U196" s="60"/>
      <c r="V196" s="67"/>
      <c r="W196" s="68"/>
      <c r="X196" s="68"/>
      <c r="Y196" s="68"/>
      <c r="Z196" s="68"/>
      <c r="AA196" s="68"/>
      <c r="AB196" s="68"/>
      <c r="AC196" s="59"/>
      <c r="AD196" s="60"/>
      <c r="AE196" s="61"/>
      <c r="AF196" s="70"/>
      <c r="AG196" s="65"/>
      <c r="AH196" s="65"/>
      <c r="AI196" s="65"/>
      <c r="AJ196" s="66"/>
      <c r="AK196" s="64"/>
      <c r="AL196" s="66"/>
      <c r="AM196" s="64"/>
      <c r="AN196" s="66"/>
      <c r="AO196" s="64"/>
      <c r="AP196" s="65"/>
      <c r="AQ196" s="66"/>
      <c r="AR196" s="64"/>
      <c r="AS196" s="65"/>
      <c r="AT196" s="65"/>
      <c r="AU196" s="66"/>
      <c r="AV196" s="64"/>
      <c r="AW196" s="66"/>
      <c r="AX196" s="59"/>
      <c r="AY196" s="60"/>
      <c r="AZ196" s="67"/>
      <c r="BA196" s="64"/>
      <c r="BB196" s="65"/>
      <c r="BC196" s="65"/>
      <c r="BD196" s="66"/>
      <c r="BE196" s="64"/>
      <c r="BF196" s="66"/>
      <c r="BG196" s="59"/>
      <c r="BH196" s="60"/>
      <c r="BI196" s="61"/>
    </row>
    <row r="197" spans="2:61" s="19" customFormat="1" ht="24" customHeight="1" x14ac:dyDescent="0.25">
      <c r="B197" s="71"/>
      <c r="C197" s="68"/>
      <c r="D197" s="68"/>
      <c r="E197" s="68"/>
      <c r="F197" s="68"/>
      <c r="G197" s="68"/>
      <c r="H197" s="68"/>
      <c r="I197" s="68"/>
      <c r="J197" s="68"/>
      <c r="K197" s="68"/>
      <c r="L197" s="68"/>
      <c r="M197" s="68"/>
      <c r="N197" s="68"/>
      <c r="O197" s="68"/>
      <c r="P197" s="68"/>
      <c r="Q197" s="68"/>
      <c r="R197" s="68"/>
      <c r="S197" s="68"/>
      <c r="T197" s="69"/>
      <c r="U197" s="41"/>
      <c r="V197" s="41"/>
      <c r="W197" s="68"/>
      <c r="X197" s="68"/>
      <c r="Y197" s="68"/>
      <c r="Z197" s="68"/>
      <c r="AA197" s="68"/>
      <c r="AB197" s="68"/>
      <c r="AC197" s="69"/>
      <c r="AD197" s="41"/>
      <c r="AE197" s="42"/>
      <c r="AF197" s="70"/>
      <c r="AG197" s="65"/>
      <c r="AH197" s="65"/>
      <c r="AI197" s="65"/>
      <c r="AJ197" s="66"/>
      <c r="AK197" s="64"/>
      <c r="AL197" s="66"/>
      <c r="AM197" s="64"/>
      <c r="AN197" s="66"/>
      <c r="AO197" s="64"/>
      <c r="AP197" s="65"/>
      <c r="AQ197" s="66"/>
      <c r="AR197" s="64"/>
      <c r="AS197" s="65"/>
      <c r="AT197" s="65"/>
      <c r="AU197" s="66"/>
      <c r="AV197" s="64"/>
      <c r="AW197" s="66"/>
      <c r="AX197" s="59"/>
      <c r="AY197" s="60"/>
      <c r="AZ197" s="67"/>
      <c r="BA197" s="64"/>
      <c r="BB197" s="65"/>
      <c r="BC197" s="65"/>
      <c r="BD197" s="66"/>
      <c r="BE197" s="64"/>
      <c r="BF197" s="66"/>
      <c r="BG197" s="59"/>
      <c r="BH197" s="60"/>
      <c r="BI197" s="61"/>
    </row>
    <row r="198" spans="2:61" s="19" customFormat="1" ht="24" customHeight="1" x14ac:dyDescent="0.25">
      <c r="B198" s="71"/>
      <c r="C198" s="68"/>
      <c r="D198" s="68"/>
      <c r="E198" s="68"/>
      <c r="F198" s="68"/>
      <c r="G198" s="64"/>
      <c r="H198" s="66"/>
      <c r="I198" s="68"/>
      <c r="J198" s="68"/>
      <c r="K198" s="68"/>
      <c r="L198" s="68"/>
      <c r="M198" s="68"/>
      <c r="N198" s="68"/>
      <c r="O198" s="68"/>
      <c r="P198" s="68"/>
      <c r="Q198" s="68"/>
      <c r="R198" s="68"/>
      <c r="S198" s="68"/>
      <c r="T198" s="59"/>
      <c r="U198" s="60"/>
      <c r="V198" s="67"/>
      <c r="W198" s="68"/>
      <c r="X198" s="68"/>
      <c r="Y198" s="68"/>
      <c r="Z198" s="68"/>
      <c r="AA198" s="68"/>
      <c r="AB198" s="68"/>
      <c r="AC198" s="59"/>
      <c r="AD198" s="60"/>
      <c r="AE198" s="61"/>
      <c r="AF198" s="70"/>
      <c r="AG198" s="65"/>
      <c r="AH198" s="65"/>
      <c r="AI198" s="65"/>
      <c r="AJ198" s="66"/>
      <c r="AK198" s="64"/>
      <c r="AL198" s="66"/>
      <c r="AM198" s="64"/>
      <c r="AN198" s="66"/>
      <c r="AO198" s="64"/>
      <c r="AP198" s="65"/>
      <c r="AQ198" s="66"/>
      <c r="AR198" s="64"/>
      <c r="AS198" s="65"/>
      <c r="AT198" s="65"/>
      <c r="AU198" s="66"/>
      <c r="AV198" s="64"/>
      <c r="AW198" s="66"/>
      <c r="AX198" s="59"/>
      <c r="AY198" s="60"/>
      <c r="AZ198" s="67"/>
      <c r="BA198" s="64"/>
      <c r="BB198" s="65"/>
      <c r="BC198" s="65"/>
      <c r="BD198" s="66"/>
      <c r="BE198" s="64"/>
      <c r="BF198" s="66"/>
      <c r="BG198" s="59"/>
      <c r="BH198" s="60"/>
      <c r="BI198" s="61"/>
    </row>
    <row r="199" spans="2:61" s="19" customFormat="1" ht="24" customHeight="1" x14ac:dyDescent="0.25">
      <c r="B199" s="71"/>
      <c r="C199" s="68"/>
      <c r="D199" s="68"/>
      <c r="E199" s="68"/>
      <c r="F199" s="68"/>
      <c r="G199" s="68"/>
      <c r="H199" s="68"/>
      <c r="I199" s="68"/>
      <c r="J199" s="68"/>
      <c r="K199" s="68"/>
      <c r="L199" s="68"/>
      <c r="M199" s="68"/>
      <c r="N199" s="68"/>
      <c r="O199" s="68"/>
      <c r="P199" s="68"/>
      <c r="Q199" s="68"/>
      <c r="R199" s="68"/>
      <c r="S199" s="68"/>
      <c r="T199" s="69"/>
      <c r="U199" s="41"/>
      <c r="V199" s="41"/>
      <c r="W199" s="68"/>
      <c r="X199" s="68"/>
      <c r="Y199" s="68"/>
      <c r="Z199" s="68"/>
      <c r="AA199" s="68"/>
      <c r="AB199" s="68"/>
      <c r="AC199" s="69"/>
      <c r="AD199" s="41"/>
      <c r="AE199" s="42"/>
      <c r="AF199" s="70"/>
      <c r="AG199" s="65"/>
      <c r="AH199" s="65"/>
      <c r="AI199" s="65"/>
      <c r="AJ199" s="66"/>
      <c r="AK199" s="64"/>
      <c r="AL199" s="66"/>
      <c r="AM199" s="64"/>
      <c r="AN199" s="66"/>
      <c r="AO199" s="64"/>
      <c r="AP199" s="65"/>
      <c r="AQ199" s="66"/>
      <c r="AR199" s="64"/>
      <c r="AS199" s="65"/>
      <c r="AT199" s="65"/>
      <c r="AU199" s="66"/>
      <c r="AV199" s="64"/>
      <c r="AW199" s="66"/>
      <c r="AX199" s="59"/>
      <c r="AY199" s="60"/>
      <c r="AZ199" s="67"/>
      <c r="BA199" s="64"/>
      <c r="BB199" s="65"/>
      <c r="BC199" s="65"/>
      <c r="BD199" s="66"/>
      <c r="BE199" s="64"/>
      <c r="BF199" s="66"/>
      <c r="BG199" s="59"/>
      <c r="BH199" s="60"/>
      <c r="BI199" s="61"/>
    </row>
    <row r="200" spans="2:61" s="19" customFormat="1" ht="24" customHeight="1" x14ac:dyDescent="0.25">
      <c r="B200" s="71"/>
      <c r="C200" s="68"/>
      <c r="D200" s="68"/>
      <c r="E200" s="68"/>
      <c r="F200" s="68"/>
      <c r="G200" s="64"/>
      <c r="H200" s="66"/>
      <c r="I200" s="68"/>
      <c r="J200" s="68"/>
      <c r="K200" s="68"/>
      <c r="L200" s="68"/>
      <c r="M200" s="68"/>
      <c r="N200" s="68"/>
      <c r="O200" s="68"/>
      <c r="P200" s="68"/>
      <c r="Q200" s="68"/>
      <c r="R200" s="68"/>
      <c r="S200" s="68"/>
      <c r="T200" s="59"/>
      <c r="U200" s="60"/>
      <c r="V200" s="67"/>
      <c r="W200" s="68"/>
      <c r="X200" s="68"/>
      <c r="Y200" s="68"/>
      <c r="Z200" s="68"/>
      <c r="AA200" s="68"/>
      <c r="AB200" s="68"/>
      <c r="AC200" s="59"/>
      <c r="AD200" s="60"/>
      <c r="AE200" s="61"/>
      <c r="AF200" s="70"/>
      <c r="AG200" s="65"/>
      <c r="AH200" s="65"/>
      <c r="AI200" s="65"/>
      <c r="AJ200" s="66"/>
      <c r="AK200" s="64"/>
      <c r="AL200" s="66"/>
      <c r="AM200" s="64"/>
      <c r="AN200" s="66"/>
      <c r="AO200" s="64"/>
      <c r="AP200" s="65"/>
      <c r="AQ200" s="66"/>
      <c r="AR200" s="64"/>
      <c r="AS200" s="65"/>
      <c r="AT200" s="65"/>
      <c r="AU200" s="66"/>
      <c r="AV200" s="64"/>
      <c r="AW200" s="66"/>
      <c r="AX200" s="59"/>
      <c r="AY200" s="60"/>
      <c r="AZ200" s="67"/>
      <c r="BA200" s="64"/>
      <c r="BB200" s="65"/>
      <c r="BC200" s="65"/>
      <c r="BD200" s="66"/>
      <c r="BE200" s="64"/>
      <c r="BF200" s="66"/>
      <c r="BG200" s="59"/>
      <c r="BH200" s="60"/>
      <c r="BI200" s="61"/>
    </row>
    <row r="201" spans="2:61" s="19" customFormat="1" ht="24" customHeight="1" x14ac:dyDescent="0.25">
      <c r="B201" s="71"/>
      <c r="C201" s="68"/>
      <c r="D201" s="68"/>
      <c r="E201" s="68"/>
      <c r="F201" s="68"/>
      <c r="G201" s="68"/>
      <c r="H201" s="68"/>
      <c r="I201" s="68"/>
      <c r="J201" s="68"/>
      <c r="K201" s="68"/>
      <c r="L201" s="68"/>
      <c r="M201" s="68"/>
      <c r="N201" s="68"/>
      <c r="O201" s="68"/>
      <c r="P201" s="68"/>
      <c r="Q201" s="68"/>
      <c r="R201" s="68"/>
      <c r="S201" s="68"/>
      <c r="T201" s="69"/>
      <c r="U201" s="41"/>
      <c r="V201" s="41"/>
      <c r="W201" s="68"/>
      <c r="X201" s="68"/>
      <c r="Y201" s="68"/>
      <c r="Z201" s="68"/>
      <c r="AA201" s="68"/>
      <c r="AB201" s="68"/>
      <c r="AC201" s="69"/>
      <c r="AD201" s="41"/>
      <c r="AE201" s="42"/>
      <c r="AF201" s="70"/>
      <c r="AG201" s="65"/>
      <c r="AH201" s="65"/>
      <c r="AI201" s="65"/>
      <c r="AJ201" s="66"/>
      <c r="AK201" s="64"/>
      <c r="AL201" s="66"/>
      <c r="AM201" s="64"/>
      <c r="AN201" s="66"/>
      <c r="AO201" s="64"/>
      <c r="AP201" s="65"/>
      <c r="AQ201" s="66"/>
      <c r="AR201" s="64"/>
      <c r="AS201" s="65"/>
      <c r="AT201" s="65"/>
      <c r="AU201" s="66"/>
      <c r="AV201" s="64"/>
      <c r="AW201" s="66"/>
      <c r="AX201" s="59"/>
      <c r="AY201" s="60"/>
      <c r="AZ201" s="67"/>
      <c r="BA201" s="64"/>
      <c r="BB201" s="65"/>
      <c r="BC201" s="65"/>
      <c r="BD201" s="66"/>
      <c r="BE201" s="64"/>
      <c r="BF201" s="66"/>
      <c r="BG201" s="59"/>
      <c r="BH201" s="60"/>
      <c r="BI201" s="61"/>
    </row>
    <row r="202" spans="2:61" s="19" customFormat="1" ht="24" customHeight="1" x14ac:dyDescent="0.25">
      <c r="B202" s="71"/>
      <c r="C202" s="68"/>
      <c r="D202" s="68"/>
      <c r="E202" s="68"/>
      <c r="F202" s="68"/>
      <c r="G202" s="64"/>
      <c r="H202" s="66"/>
      <c r="I202" s="68"/>
      <c r="J202" s="68"/>
      <c r="K202" s="68"/>
      <c r="L202" s="68"/>
      <c r="M202" s="68"/>
      <c r="N202" s="68"/>
      <c r="O202" s="68"/>
      <c r="P202" s="68"/>
      <c r="Q202" s="68"/>
      <c r="R202" s="68"/>
      <c r="S202" s="68"/>
      <c r="T202" s="59"/>
      <c r="U202" s="60"/>
      <c r="V202" s="67"/>
      <c r="W202" s="68"/>
      <c r="X202" s="68"/>
      <c r="Y202" s="68"/>
      <c r="Z202" s="68"/>
      <c r="AA202" s="68"/>
      <c r="AB202" s="68"/>
      <c r="AC202" s="59"/>
      <c r="AD202" s="60"/>
      <c r="AE202" s="61"/>
      <c r="AF202" s="70"/>
      <c r="AG202" s="65"/>
      <c r="AH202" s="65"/>
      <c r="AI202" s="65"/>
      <c r="AJ202" s="66"/>
      <c r="AK202" s="64"/>
      <c r="AL202" s="66"/>
      <c r="AM202" s="64"/>
      <c r="AN202" s="66"/>
      <c r="AO202" s="64"/>
      <c r="AP202" s="65"/>
      <c r="AQ202" s="66"/>
      <c r="AR202" s="64"/>
      <c r="AS202" s="65"/>
      <c r="AT202" s="65"/>
      <c r="AU202" s="66"/>
      <c r="AV202" s="64"/>
      <c r="AW202" s="66"/>
      <c r="AX202" s="59"/>
      <c r="AY202" s="60"/>
      <c r="AZ202" s="67"/>
      <c r="BA202" s="64"/>
      <c r="BB202" s="65"/>
      <c r="BC202" s="65"/>
      <c r="BD202" s="66"/>
      <c r="BE202" s="64"/>
      <c r="BF202" s="66"/>
      <c r="BG202" s="59"/>
      <c r="BH202" s="60"/>
      <c r="BI202" s="61"/>
    </row>
    <row r="203" spans="2:61" s="19" customFormat="1" ht="24" customHeight="1" x14ac:dyDescent="0.25">
      <c r="B203" s="71"/>
      <c r="C203" s="68"/>
      <c r="D203" s="68"/>
      <c r="E203" s="68"/>
      <c r="F203" s="68"/>
      <c r="G203" s="68"/>
      <c r="H203" s="68"/>
      <c r="I203" s="68"/>
      <c r="J203" s="68"/>
      <c r="K203" s="68"/>
      <c r="L203" s="68"/>
      <c r="M203" s="68"/>
      <c r="N203" s="68"/>
      <c r="O203" s="68"/>
      <c r="P203" s="68"/>
      <c r="Q203" s="68"/>
      <c r="R203" s="68"/>
      <c r="S203" s="68"/>
      <c r="T203" s="69"/>
      <c r="U203" s="41"/>
      <c r="V203" s="41"/>
      <c r="W203" s="68"/>
      <c r="X203" s="68"/>
      <c r="Y203" s="68"/>
      <c r="Z203" s="68"/>
      <c r="AA203" s="68"/>
      <c r="AB203" s="68"/>
      <c r="AC203" s="69"/>
      <c r="AD203" s="41"/>
      <c r="AE203" s="42"/>
      <c r="AF203" s="70"/>
      <c r="AG203" s="65"/>
      <c r="AH203" s="65"/>
      <c r="AI203" s="65"/>
      <c r="AJ203" s="66"/>
      <c r="AK203" s="64"/>
      <c r="AL203" s="66"/>
      <c r="AM203" s="64"/>
      <c r="AN203" s="66"/>
      <c r="AO203" s="64"/>
      <c r="AP203" s="65"/>
      <c r="AQ203" s="66"/>
      <c r="AR203" s="64"/>
      <c r="AS203" s="65"/>
      <c r="AT203" s="65"/>
      <c r="AU203" s="66"/>
      <c r="AV203" s="64"/>
      <c r="AW203" s="66"/>
      <c r="AX203" s="59"/>
      <c r="AY203" s="60"/>
      <c r="AZ203" s="67"/>
      <c r="BA203" s="64"/>
      <c r="BB203" s="65"/>
      <c r="BC203" s="65"/>
      <c r="BD203" s="66"/>
      <c r="BE203" s="64"/>
      <c r="BF203" s="66"/>
      <c r="BG203" s="59"/>
      <c r="BH203" s="60"/>
      <c r="BI203" s="61"/>
    </row>
    <row r="204" spans="2:61" s="19" customFormat="1" ht="24" customHeight="1" x14ac:dyDescent="0.25">
      <c r="B204" s="71"/>
      <c r="C204" s="68"/>
      <c r="D204" s="68"/>
      <c r="E204" s="68"/>
      <c r="F204" s="68"/>
      <c r="G204" s="64"/>
      <c r="H204" s="66"/>
      <c r="I204" s="68"/>
      <c r="J204" s="68"/>
      <c r="K204" s="68"/>
      <c r="L204" s="68"/>
      <c r="M204" s="68"/>
      <c r="N204" s="68"/>
      <c r="O204" s="68"/>
      <c r="P204" s="68"/>
      <c r="Q204" s="68"/>
      <c r="R204" s="68"/>
      <c r="S204" s="68"/>
      <c r="T204" s="59"/>
      <c r="U204" s="60"/>
      <c r="V204" s="67"/>
      <c r="W204" s="68"/>
      <c r="X204" s="68"/>
      <c r="Y204" s="68"/>
      <c r="Z204" s="68"/>
      <c r="AA204" s="68"/>
      <c r="AB204" s="68"/>
      <c r="AC204" s="59"/>
      <c r="AD204" s="60"/>
      <c r="AE204" s="61"/>
      <c r="AF204" s="70"/>
      <c r="AG204" s="65"/>
      <c r="AH204" s="65"/>
      <c r="AI204" s="65"/>
      <c r="AJ204" s="66"/>
      <c r="AK204" s="64"/>
      <c r="AL204" s="66"/>
      <c r="AM204" s="64"/>
      <c r="AN204" s="66"/>
      <c r="AO204" s="64"/>
      <c r="AP204" s="65"/>
      <c r="AQ204" s="66"/>
      <c r="AR204" s="64"/>
      <c r="AS204" s="65"/>
      <c r="AT204" s="65"/>
      <c r="AU204" s="66"/>
      <c r="AV204" s="64"/>
      <c r="AW204" s="66"/>
      <c r="AX204" s="59"/>
      <c r="AY204" s="60"/>
      <c r="AZ204" s="67"/>
      <c r="BA204" s="64"/>
      <c r="BB204" s="65"/>
      <c r="BC204" s="65"/>
      <c r="BD204" s="66"/>
      <c r="BE204" s="64"/>
      <c r="BF204" s="66"/>
      <c r="BG204" s="59"/>
      <c r="BH204" s="60"/>
      <c r="BI204" s="61"/>
    </row>
    <row r="205" spans="2:61" s="19" customFormat="1" ht="24" customHeight="1" x14ac:dyDescent="0.25">
      <c r="B205" s="71"/>
      <c r="C205" s="68"/>
      <c r="D205" s="68"/>
      <c r="E205" s="68"/>
      <c r="F205" s="68"/>
      <c r="G205" s="68"/>
      <c r="H205" s="68"/>
      <c r="I205" s="68"/>
      <c r="J205" s="68"/>
      <c r="K205" s="68"/>
      <c r="L205" s="68"/>
      <c r="M205" s="68"/>
      <c r="N205" s="68"/>
      <c r="O205" s="68"/>
      <c r="P205" s="68"/>
      <c r="Q205" s="68"/>
      <c r="R205" s="68"/>
      <c r="S205" s="68"/>
      <c r="T205" s="69"/>
      <c r="U205" s="41"/>
      <c r="V205" s="41"/>
      <c r="W205" s="68"/>
      <c r="X205" s="68"/>
      <c r="Y205" s="68"/>
      <c r="Z205" s="68"/>
      <c r="AA205" s="68"/>
      <c r="AB205" s="68"/>
      <c r="AC205" s="69"/>
      <c r="AD205" s="41"/>
      <c r="AE205" s="42"/>
      <c r="AF205" s="70"/>
      <c r="AG205" s="65"/>
      <c r="AH205" s="65"/>
      <c r="AI205" s="65"/>
      <c r="AJ205" s="66"/>
      <c r="AK205" s="64"/>
      <c r="AL205" s="66"/>
      <c r="AM205" s="64"/>
      <c r="AN205" s="66"/>
      <c r="AO205" s="64"/>
      <c r="AP205" s="65"/>
      <c r="AQ205" s="66"/>
      <c r="AR205" s="64"/>
      <c r="AS205" s="65"/>
      <c r="AT205" s="65"/>
      <c r="AU205" s="66"/>
      <c r="AV205" s="64"/>
      <c r="AW205" s="66"/>
      <c r="AX205" s="59"/>
      <c r="AY205" s="60"/>
      <c r="AZ205" s="67"/>
      <c r="BA205" s="64"/>
      <c r="BB205" s="65"/>
      <c r="BC205" s="65"/>
      <c r="BD205" s="66"/>
      <c r="BE205" s="64"/>
      <c r="BF205" s="66"/>
      <c r="BG205" s="59"/>
      <c r="BH205" s="60"/>
      <c r="BI205" s="61"/>
    </row>
    <row r="206" spans="2:61" s="19" customFormat="1" ht="24" customHeight="1" x14ac:dyDescent="0.25">
      <c r="B206" s="71"/>
      <c r="C206" s="68"/>
      <c r="D206" s="68"/>
      <c r="E206" s="68"/>
      <c r="F206" s="68"/>
      <c r="G206" s="64"/>
      <c r="H206" s="66"/>
      <c r="I206" s="68"/>
      <c r="J206" s="68"/>
      <c r="K206" s="68"/>
      <c r="L206" s="68"/>
      <c r="M206" s="68"/>
      <c r="N206" s="68"/>
      <c r="O206" s="68"/>
      <c r="P206" s="68"/>
      <c r="Q206" s="68"/>
      <c r="R206" s="68"/>
      <c r="S206" s="68"/>
      <c r="T206" s="59"/>
      <c r="U206" s="60"/>
      <c r="V206" s="67"/>
      <c r="W206" s="68"/>
      <c r="X206" s="68"/>
      <c r="Y206" s="68"/>
      <c r="Z206" s="68"/>
      <c r="AA206" s="68"/>
      <c r="AB206" s="68"/>
      <c r="AC206" s="59"/>
      <c r="AD206" s="60"/>
      <c r="AE206" s="61"/>
      <c r="AF206" s="70"/>
      <c r="AG206" s="65"/>
      <c r="AH206" s="65"/>
      <c r="AI206" s="65"/>
      <c r="AJ206" s="66"/>
      <c r="AK206" s="64"/>
      <c r="AL206" s="66"/>
      <c r="AM206" s="64"/>
      <c r="AN206" s="66"/>
      <c r="AO206" s="64"/>
      <c r="AP206" s="65"/>
      <c r="AQ206" s="66"/>
      <c r="AR206" s="64"/>
      <c r="AS206" s="65"/>
      <c r="AT206" s="65"/>
      <c r="AU206" s="66"/>
      <c r="AV206" s="64"/>
      <c r="AW206" s="66"/>
      <c r="AX206" s="59"/>
      <c r="AY206" s="60"/>
      <c r="AZ206" s="67"/>
      <c r="BA206" s="64"/>
      <c r="BB206" s="65"/>
      <c r="BC206" s="65"/>
      <c r="BD206" s="66"/>
      <c r="BE206" s="64"/>
      <c r="BF206" s="66"/>
      <c r="BG206" s="59"/>
      <c r="BH206" s="60"/>
      <c r="BI206" s="61"/>
    </row>
    <row r="207" spans="2:61" s="19" customFormat="1" ht="24" customHeight="1" x14ac:dyDescent="0.25">
      <c r="B207" s="71"/>
      <c r="C207" s="68"/>
      <c r="D207" s="68"/>
      <c r="E207" s="68"/>
      <c r="F207" s="68"/>
      <c r="G207" s="68"/>
      <c r="H207" s="68"/>
      <c r="I207" s="68"/>
      <c r="J207" s="68"/>
      <c r="K207" s="68"/>
      <c r="L207" s="68"/>
      <c r="M207" s="68"/>
      <c r="N207" s="68"/>
      <c r="O207" s="68"/>
      <c r="P207" s="68"/>
      <c r="Q207" s="68"/>
      <c r="R207" s="68"/>
      <c r="S207" s="68"/>
      <c r="T207" s="69"/>
      <c r="U207" s="41"/>
      <c r="V207" s="41"/>
      <c r="W207" s="68"/>
      <c r="X207" s="68"/>
      <c r="Y207" s="68"/>
      <c r="Z207" s="68"/>
      <c r="AA207" s="68"/>
      <c r="AB207" s="68"/>
      <c r="AC207" s="69"/>
      <c r="AD207" s="41"/>
      <c r="AE207" s="42"/>
      <c r="AF207" s="70"/>
      <c r="AG207" s="65"/>
      <c r="AH207" s="65"/>
      <c r="AI207" s="65"/>
      <c r="AJ207" s="66"/>
      <c r="AK207" s="64"/>
      <c r="AL207" s="66"/>
      <c r="AM207" s="64"/>
      <c r="AN207" s="66"/>
      <c r="AO207" s="64"/>
      <c r="AP207" s="65"/>
      <c r="AQ207" s="66"/>
      <c r="AR207" s="64"/>
      <c r="AS207" s="65"/>
      <c r="AT207" s="65"/>
      <c r="AU207" s="66"/>
      <c r="AV207" s="64"/>
      <c r="AW207" s="66"/>
      <c r="AX207" s="59"/>
      <c r="AY207" s="60"/>
      <c r="AZ207" s="67"/>
      <c r="BA207" s="64"/>
      <c r="BB207" s="65"/>
      <c r="BC207" s="65"/>
      <c r="BD207" s="66"/>
      <c r="BE207" s="64"/>
      <c r="BF207" s="66"/>
      <c r="BG207" s="59"/>
      <c r="BH207" s="60"/>
      <c r="BI207" s="61"/>
    </row>
    <row r="208" spans="2:61" s="19" customFormat="1" ht="24" customHeight="1" x14ac:dyDescent="0.25">
      <c r="B208" s="71"/>
      <c r="C208" s="68"/>
      <c r="D208" s="68"/>
      <c r="E208" s="68"/>
      <c r="F208" s="68"/>
      <c r="G208" s="64"/>
      <c r="H208" s="66"/>
      <c r="I208" s="68"/>
      <c r="J208" s="68"/>
      <c r="K208" s="68"/>
      <c r="L208" s="68"/>
      <c r="M208" s="68"/>
      <c r="N208" s="68"/>
      <c r="O208" s="68"/>
      <c r="P208" s="68"/>
      <c r="Q208" s="68"/>
      <c r="R208" s="68"/>
      <c r="S208" s="68"/>
      <c r="T208" s="59"/>
      <c r="U208" s="60"/>
      <c r="V208" s="67"/>
      <c r="W208" s="68"/>
      <c r="X208" s="68"/>
      <c r="Y208" s="68"/>
      <c r="Z208" s="68"/>
      <c r="AA208" s="68"/>
      <c r="AB208" s="68"/>
      <c r="AC208" s="59"/>
      <c r="AD208" s="60"/>
      <c r="AE208" s="61"/>
      <c r="AF208" s="70"/>
      <c r="AG208" s="65"/>
      <c r="AH208" s="65"/>
      <c r="AI208" s="65"/>
      <c r="AJ208" s="66"/>
      <c r="AK208" s="64"/>
      <c r="AL208" s="66"/>
      <c r="AM208" s="64"/>
      <c r="AN208" s="66"/>
      <c r="AO208" s="64"/>
      <c r="AP208" s="65"/>
      <c r="AQ208" s="66"/>
      <c r="AR208" s="64"/>
      <c r="AS208" s="65"/>
      <c r="AT208" s="65"/>
      <c r="AU208" s="66"/>
      <c r="AV208" s="64"/>
      <c r="AW208" s="66"/>
      <c r="AX208" s="59"/>
      <c r="AY208" s="60"/>
      <c r="AZ208" s="67"/>
      <c r="BA208" s="64"/>
      <c r="BB208" s="65"/>
      <c r="BC208" s="65"/>
      <c r="BD208" s="66"/>
      <c r="BE208" s="64"/>
      <c r="BF208" s="66"/>
      <c r="BG208" s="59"/>
      <c r="BH208" s="60"/>
      <c r="BI208" s="61"/>
    </row>
    <row r="209" spans="2:61" s="19" customFormat="1" ht="24" customHeight="1" x14ac:dyDescent="0.25">
      <c r="B209" s="71"/>
      <c r="C209" s="68"/>
      <c r="D209" s="68"/>
      <c r="E209" s="68"/>
      <c r="F209" s="68"/>
      <c r="G209" s="68"/>
      <c r="H209" s="68"/>
      <c r="I209" s="68"/>
      <c r="J209" s="68"/>
      <c r="K209" s="68"/>
      <c r="L209" s="68"/>
      <c r="M209" s="68"/>
      <c r="N209" s="68"/>
      <c r="O209" s="68"/>
      <c r="P209" s="68"/>
      <c r="Q209" s="68"/>
      <c r="R209" s="68"/>
      <c r="S209" s="68"/>
      <c r="T209" s="69"/>
      <c r="U209" s="41"/>
      <c r="V209" s="41"/>
      <c r="W209" s="68"/>
      <c r="X209" s="68"/>
      <c r="Y209" s="68"/>
      <c r="Z209" s="68"/>
      <c r="AA209" s="68"/>
      <c r="AB209" s="68"/>
      <c r="AC209" s="69"/>
      <c r="AD209" s="41"/>
      <c r="AE209" s="42"/>
      <c r="AF209" s="70"/>
      <c r="AG209" s="65"/>
      <c r="AH209" s="65"/>
      <c r="AI209" s="65"/>
      <c r="AJ209" s="66"/>
      <c r="AK209" s="64"/>
      <c r="AL209" s="66"/>
      <c r="AM209" s="64"/>
      <c r="AN209" s="66"/>
      <c r="AO209" s="64"/>
      <c r="AP209" s="65"/>
      <c r="AQ209" s="66"/>
      <c r="AR209" s="64"/>
      <c r="AS209" s="65"/>
      <c r="AT209" s="65"/>
      <c r="AU209" s="66"/>
      <c r="AV209" s="64"/>
      <c r="AW209" s="66"/>
      <c r="AX209" s="59"/>
      <c r="AY209" s="60"/>
      <c r="AZ209" s="67"/>
      <c r="BA209" s="64"/>
      <c r="BB209" s="65"/>
      <c r="BC209" s="65"/>
      <c r="BD209" s="66"/>
      <c r="BE209" s="64"/>
      <c r="BF209" s="66"/>
      <c r="BG209" s="59"/>
      <c r="BH209" s="60"/>
      <c r="BI209" s="61"/>
    </row>
    <row r="210" spans="2:61" s="19" customFormat="1" ht="24" customHeight="1" x14ac:dyDescent="0.25">
      <c r="B210" s="71"/>
      <c r="C210" s="68"/>
      <c r="D210" s="68"/>
      <c r="E210" s="68"/>
      <c r="F210" s="68"/>
      <c r="G210" s="64"/>
      <c r="H210" s="66"/>
      <c r="I210" s="68"/>
      <c r="J210" s="68"/>
      <c r="K210" s="68"/>
      <c r="L210" s="68"/>
      <c r="M210" s="68"/>
      <c r="N210" s="68"/>
      <c r="O210" s="68"/>
      <c r="P210" s="68"/>
      <c r="Q210" s="68"/>
      <c r="R210" s="68"/>
      <c r="S210" s="68"/>
      <c r="T210" s="59"/>
      <c r="U210" s="60"/>
      <c r="V210" s="67"/>
      <c r="W210" s="68"/>
      <c r="X210" s="68"/>
      <c r="Y210" s="68"/>
      <c r="Z210" s="68"/>
      <c r="AA210" s="68"/>
      <c r="AB210" s="68"/>
      <c r="AC210" s="59"/>
      <c r="AD210" s="60"/>
      <c r="AE210" s="61"/>
      <c r="AF210" s="70"/>
      <c r="AG210" s="65"/>
      <c r="AH210" s="65"/>
      <c r="AI210" s="65"/>
      <c r="AJ210" s="66"/>
      <c r="AK210" s="64"/>
      <c r="AL210" s="66"/>
      <c r="AM210" s="64"/>
      <c r="AN210" s="66"/>
      <c r="AO210" s="64"/>
      <c r="AP210" s="65"/>
      <c r="AQ210" s="66"/>
      <c r="AR210" s="64"/>
      <c r="AS210" s="65"/>
      <c r="AT210" s="65"/>
      <c r="AU210" s="66"/>
      <c r="AV210" s="64"/>
      <c r="AW210" s="66"/>
      <c r="AX210" s="59"/>
      <c r="AY210" s="60"/>
      <c r="AZ210" s="67"/>
      <c r="BA210" s="64"/>
      <c r="BB210" s="65"/>
      <c r="BC210" s="65"/>
      <c r="BD210" s="66"/>
      <c r="BE210" s="64"/>
      <c r="BF210" s="66"/>
      <c r="BG210" s="59"/>
      <c r="BH210" s="60"/>
      <c r="BI210" s="61"/>
    </row>
    <row r="211" spans="2:61" s="19" customFormat="1" ht="24" customHeight="1" x14ac:dyDescent="0.25">
      <c r="B211" s="71"/>
      <c r="C211" s="68"/>
      <c r="D211" s="68"/>
      <c r="E211" s="68"/>
      <c r="F211" s="68"/>
      <c r="G211" s="68"/>
      <c r="H211" s="68"/>
      <c r="I211" s="68"/>
      <c r="J211" s="68"/>
      <c r="K211" s="68"/>
      <c r="L211" s="68"/>
      <c r="M211" s="68"/>
      <c r="N211" s="68"/>
      <c r="O211" s="68"/>
      <c r="P211" s="68"/>
      <c r="Q211" s="68"/>
      <c r="R211" s="68"/>
      <c r="S211" s="68"/>
      <c r="T211" s="69"/>
      <c r="U211" s="41"/>
      <c r="V211" s="41"/>
      <c r="W211" s="68"/>
      <c r="X211" s="68"/>
      <c r="Y211" s="68"/>
      <c r="Z211" s="68"/>
      <c r="AA211" s="68"/>
      <c r="AB211" s="68"/>
      <c r="AC211" s="69"/>
      <c r="AD211" s="41"/>
      <c r="AE211" s="42"/>
      <c r="AF211" s="70"/>
      <c r="AG211" s="65"/>
      <c r="AH211" s="65"/>
      <c r="AI211" s="65"/>
      <c r="AJ211" s="66"/>
      <c r="AK211" s="64"/>
      <c r="AL211" s="66"/>
      <c r="AM211" s="64"/>
      <c r="AN211" s="66"/>
      <c r="AO211" s="64"/>
      <c r="AP211" s="65"/>
      <c r="AQ211" s="66"/>
      <c r="AR211" s="64"/>
      <c r="AS211" s="65"/>
      <c r="AT211" s="65"/>
      <c r="AU211" s="66"/>
      <c r="AV211" s="64"/>
      <c r="AW211" s="66"/>
      <c r="AX211" s="59"/>
      <c r="AY211" s="60"/>
      <c r="AZ211" s="67"/>
      <c r="BA211" s="64"/>
      <c r="BB211" s="65"/>
      <c r="BC211" s="65"/>
      <c r="BD211" s="66"/>
      <c r="BE211" s="64"/>
      <c r="BF211" s="66"/>
      <c r="BG211" s="59"/>
      <c r="BH211" s="60"/>
      <c r="BI211" s="61"/>
    </row>
    <row r="212" spans="2:61" s="19" customFormat="1" ht="24" customHeight="1" thickBot="1" x14ac:dyDescent="0.3">
      <c r="B212" s="62"/>
      <c r="C212" s="63"/>
      <c r="D212" s="63"/>
      <c r="E212" s="63"/>
      <c r="F212" s="63"/>
      <c r="G212" s="63"/>
      <c r="H212" s="63"/>
      <c r="I212" s="63"/>
      <c r="J212" s="63"/>
      <c r="K212" s="63"/>
      <c r="L212" s="63"/>
      <c r="M212" s="63"/>
      <c r="N212" s="63"/>
      <c r="O212" s="63"/>
      <c r="P212" s="63"/>
      <c r="Q212" s="63"/>
      <c r="R212" s="63"/>
      <c r="S212" s="63"/>
      <c r="T212" s="57"/>
      <c r="U212" s="38"/>
      <c r="V212" s="38"/>
      <c r="W212" s="63"/>
      <c r="X212" s="63"/>
      <c r="Y212" s="63"/>
      <c r="Z212" s="63"/>
      <c r="AA212" s="63"/>
      <c r="AB212" s="63"/>
      <c r="AC212" s="57"/>
      <c r="AD212" s="38"/>
      <c r="AE212" s="39"/>
      <c r="AF212" s="58"/>
      <c r="AG212" s="54"/>
      <c r="AH212" s="54"/>
      <c r="AI212" s="54"/>
      <c r="AJ212" s="50"/>
      <c r="AK212" s="49"/>
      <c r="AL212" s="50"/>
      <c r="AM212" s="49"/>
      <c r="AN212" s="50"/>
      <c r="AO212" s="49"/>
      <c r="AP212" s="54"/>
      <c r="AQ212" s="50"/>
      <c r="AR212" s="49"/>
      <c r="AS212" s="54"/>
      <c r="AT212" s="54"/>
      <c r="AU212" s="50"/>
      <c r="AV212" s="49"/>
      <c r="AW212" s="50"/>
      <c r="AX212" s="51"/>
      <c r="AY212" s="52"/>
      <c r="AZ212" s="53"/>
      <c r="BA212" s="49"/>
      <c r="BB212" s="54"/>
      <c r="BC212" s="54"/>
      <c r="BD212" s="50"/>
      <c r="BE212" s="49"/>
      <c r="BF212" s="50"/>
      <c r="BG212" s="51"/>
      <c r="BH212" s="52"/>
      <c r="BI212" s="55"/>
    </row>
    <row r="213" spans="2:61" s="19" customFormat="1" ht="12" customHeight="1" x14ac:dyDescent="0.25"/>
    <row r="214" spans="2:61" s="19" customFormat="1" ht="24" customHeight="1" thickBot="1" x14ac:dyDescent="0.3">
      <c r="B214" s="56" t="s">
        <v>186</v>
      </c>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row>
    <row r="215" spans="2:61" s="19" customFormat="1" ht="36" customHeight="1" x14ac:dyDescent="0.25">
      <c r="B215" s="48" t="s">
        <v>187</v>
      </c>
      <c r="C215" s="44"/>
      <c r="D215" s="44"/>
      <c r="E215" s="44"/>
      <c r="F215" s="44"/>
      <c r="G215" s="44"/>
      <c r="H215" s="44"/>
      <c r="I215" s="44"/>
      <c r="J215" s="44"/>
      <c r="K215" s="44"/>
      <c r="L215" s="44"/>
      <c r="M215" s="44"/>
      <c r="N215" s="44" t="s">
        <v>3</v>
      </c>
      <c r="O215" s="44"/>
      <c r="P215" s="44"/>
      <c r="Q215" s="44"/>
      <c r="R215" s="44"/>
      <c r="S215" s="44"/>
      <c r="T215" s="44" t="str">
        <f>"目標（"&amp;IF(AT27="","    ",AT27)&amp;"）"</f>
        <v>目標（令和12年）</v>
      </c>
      <c r="U215" s="44"/>
      <c r="V215" s="44"/>
      <c r="W215" s="44"/>
      <c r="X215" s="44"/>
      <c r="Y215" s="44"/>
      <c r="Z215" s="45" t="s">
        <v>245</v>
      </c>
      <c r="AA215" s="46"/>
      <c r="AB215" s="46"/>
      <c r="AC215" s="46"/>
      <c r="AD215" s="46"/>
      <c r="AE215" s="47"/>
      <c r="AF215" s="48" t="s">
        <v>187</v>
      </c>
      <c r="AG215" s="44"/>
      <c r="AH215" s="44"/>
      <c r="AI215" s="44"/>
      <c r="AJ215" s="44"/>
      <c r="AK215" s="44"/>
      <c r="AL215" s="44"/>
      <c r="AM215" s="44"/>
      <c r="AN215" s="44"/>
      <c r="AO215" s="44"/>
      <c r="AP215" s="44"/>
      <c r="AQ215" s="44"/>
      <c r="AR215" s="44" t="s">
        <v>3</v>
      </c>
      <c r="AS215" s="44"/>
      <c r="AT215" s="44"/>
      <c r="AU215" s="44"/>
      <c r="AV215" s="44"/>
      <c r="AW215" s="44"/>
      <c r="AX215" s="44" t="str">
        <f>"目標（"&amp;IF(AT27="","    ",AT27)&amp;"）"</f>
        <v>目標（令和12年）</v>
      </c>
      <c r="AY215" s="44"/>
      <c r="AZ215" s="44"/>
      <c r="BA215" s="44"/>
      <c r="BB215" s="44"/>
      <c r="BC215" s="44"/>
      <c r="BD215" s="45" t="s">
        <v>245</v>
      </c>
      <c r="BE215" s="46"/>
      <c r="BF215" s="46"/>
      <c r="BG215" s="46"/>
      <c r="BH215" s="46"/>
      <c r="BI215" s="47"/>
    </row>
    <row r="216" spans="2:61" s="19" customFormat="1" ht="27" customHeight="1" x14ac:dyDescent="0.25">
      <c r="B216" s="43" t="str">
        <f>IF(B128="","",B128)</f>
        <v>動力噴霧器</v>
      </c>
      <c r="C216" s="41"/>
      <c r="D216" s="41"/>
      <c r="E216" s="41"/>
      <c r="F216" s="41"/>
      <c r="G216" s="41"/>
      <c r="H216" s="41"/>
      <c r="I216" s="41"/>
      <c r="J216" s="41"/>
      <c r="K216" s="41"/>
      <c r="L216" s="41"/>
      <c r="M216" s="41"/>
      <c r="N216" s="41" t="str">
        <f>IF(N128="","",N128)</f>
        <v>1台</v>
      </c>
      <c r="O216" s="41"/>
      <c r="P216" s="41"/>
      <c r="Q216" s="41"/>
      <c r="R216" s="41"/>
      <c r="S216" s="41"/>
      <c r="T216" s="41" t="str">
        <f>IF(T128="","",T128)</f>
        <v>1台</v>
      </c>
      <c r="U216" s="41"/>
      <c r="V216" s="41"/>
      <c r="W216" s="41"/>
      <c r="X216" s="41"/>
      <c r="Y216" s="41"/>
      <c r="Z216" s="41" t="str">
        <f>IF(Z128="","",Z128)</f>
        <v/>
      </c>
      <c r="AA216" s="41"/>
      <c r="AB216" s="41"/>
      <c r="AC216" s="41"/>
      <c r="AD216" s="41"/>
      <c r="AE216" s="42"/>
      <c r="AF216" s="43"/>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2"/>
    </row>
    <row r="217" spans="2:61" s="19" customFormat="1" ht="27" customHeight="1" x14ac:dyDescent="0.25">
      <c r="B217" s="43" t="str">
        <f t="shared" ref="B217:B230" si="27">IF(B129="","",B129)</f>
        <v>草刈機</v>
      </c>
      <c r="C217" s="41"/>
      <c r="D217" s="41"/>
      <c r="E217" s="41"/>
      <c r="F217" s="41"/>
      <c r="G217" s="41"/>
      <c r="H217" s="41"/>
      <c r="I217" s="41"/>
      <c r="J217" s="41"/>
      <c r="K217" s="41"/>
      <c r="L217" s="41"/>
      <c r="M217" s="41"/>
      <c r="N217" s="41" t="str">
        <f t="shared" ref="N217:N230" si="28">IF(N129="","",N129)</f>
        <v>1台</v>
      </c>
      <c r="O217" s="41"/>
      <c r="P217" s="41"/>
      <c r="Q217" s="41"/>
      <c r="R217" s="41"/>
      <c r="S217" s="41"/>
      <c r="T217" s="41" t="str">
        <f t="shared" ref="T217:T230" si="29">IF(T129="","",T129)</f>
        <v>1台</v>
      </c>
      <c r="U217" s="41"/>
      <c r="V217" s="41"/>
      <c r="W217" s="41"/>
      <c r="X217" s="41"/>
      <c r="Y217" s="41"/>
      <c r="Z217" s="41" t="str">
        <f t="shared" ref="Z217:Z230" si="30">IF(Z129="","",Z129)</f>
        <v/>
      </c>
      <c r="AA217" s="41"/>
      <c r="AB217" s="41"/>
      <c r="AC217" s="41"/>
      <c r="AD217" s="41"/>
      <c r="AE217" s="42"/>
      <c r="AF217" s="43"/>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2"/>
    </row>
    <row r="218" spans="2:61" s="19" customFormat="1" ht="27" customHeight="1" x14ac:dyDescent="0.25">
      <c r="B218" s="43" t="str">
        <f t="shared" si="27"/>
        <v>高所作業機</v>
      </c>
      <c r="C218" s="41"/>
      <c r="D218" s="41"/>
      <c r="E218" s="41"/>
      <c r="F218" s="41"/>
      <c r="G218" s="41"/>
      <c r="H218" s="41"/>
      <c r="I218" s="41"/>
      <c r="J218" s="41"/>
      <c r="K218" s="41"/>
      <c r="L218" s="41"/>
      <c r="M218" s="41"/>
      <c r="N218" s="41" t="str">
        <f t="shared" si="28"/>
        <v>-</v>
      </c>
      <c r="O218" s="41"/>
      <c r="P218" s="41"/>
      <c r="Q218" s="41"/>
      <c r="R218" s="41"/>
      <c r="S218" s="41"/>
      <c r="T218" s="41" t="str">
        <f t="shared" si="29"/>
        <v>1台</v>
      </c>
      <c r="U218" s="41"/>
      <c r="V218" s="41"/>
      <c r="W218" s="41"/>
      <c r="X218" s="41"/>
      <c r="Y218" s="41"/>
      <c r="Z218" s="41" t="str">
        <f t="shared" si="30"/>
        <v>新規1台</v>
      </c>
      <c r="AA218" s="41"/>
      <c r="AB218" s="41"/>
      <c r="AC218" s="41"/>
      <c r="AD218" s="41"/>
      <c r="AE218" s="42"/>
      <c r="AF218" s="43"/>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2"/>
    </row>
    <row r="219" spans="2:61" s="19" customFormat="1" ht="27" customHeight="1" x14ac:dyDescent="0.25">
      <c r="B219" s="43" t="str">
        <f t="shared" si="27"/>
        <v>軽四トラック</v>
      </c>
      <c r="C219" s="41"/>
      <c r="D219" s="41"/>
      <c r="E219" s="41"/>
      <c r="F219" s="41"/>
      <c r="G219" s="41"/>
      <c r="H219" s="41"/>
      <c r="I219" s="41"/>
      <c r="J219" s="41"/>
      <c r="K219" s="41"/>
      <c r="L219" s="41"/>
      <c r="M219" s="41"/>
      <c r="N219" s="41" t="str">
        <f t="shared" si="28"/>
        <v>1台</v>
      </c>
      <c r="O219" s="41"/>
      <c r="P219" s="41"/>
      <c r="Q219" s="41"/>
      <c r="R219" s="41"/>
      <c r="S219" s="41"/>
      <c r="T219" s="41" t="str">
        <f t="shared" si="29"/>
        <v>1台</v>
      </c>
      <c r="U219" s="41"/>
      <c r="V219" s="41"/>
      <c r="W219" s="41"/>
      <c r="X219" s="41"/>
      <c r="Y219" s="41"/>
      <c r="Z219" s="41" t="str">
        <f t="shared" si="30"/>
        <v/>
      </c>
      <c r="AA219" s="41"/>
      <c r="AB219" s="41"/>
      <c r="AC219" s="41"/>
      <c r="AD219" s="41"/>
      <c r="AE219" s="42"/>
      <c r="AF219" s="43"/>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2"/>
    </row>
    <row r="220" spans="2:61" s="19" customFormat="1" ht="27" customHeight="1" x14ac:dyDescent="0.25">
      <c r="B220" s="43" t="str">
        <f t="shared" si="27"/>
        <v>バックホー</v>
      </c>
      <c r="C220" s="41"/>
      <c r="D220" s="41"/>
      <c r="E220" s="41"/>
      <c r="F220" s="41"/>
      <c r="G220" s="41"/>
      <c r="H220" s="41"/>
      <c r="I220" s="41"/>
      <c r="J220" s="41"/>
      <c r="K220" s="41"/>
      <c r="L220" s="41"/>
      <c r="M220" s="41"/>
      <c r="N220" s="41" t="str">
        <f t="shared" si="28"/>
        <v>-</v>
      </c>
      <c r="O220" s="41"/>
      <c r="P220" s="41"/>
      <c r="Q220" s="41"/>
      <c r="R220" s="41"/>
      <c r="S220" s="41"/>
      <c r="T220" s="41" t="str">
        <f t="shared" si="29"/>
        <v>1台</v>
      </c>
      <c r="U220" s="41"/>
      <c r="V220" s="41"/>
      <c r="W220" s="41"/>
      <c r="X220" s="41"/>
      <c r="Y220" s="41"/>
      <c r="Z220" s="41" t="str">
        <f t="shared" si="30"/>
        <v>新規1台</v>
      </c>
      <c r="AA220" s="41"/>
      <c r="AB220" s="41"/>
      <c r="AC220" s="41"/>
      <c r="AD220" s="41"/>
      <c r="AE220" s="42"/>
      <c r="AF220" s="43"/>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2"/>
    </row>
    <row r="221" spans="2:61" s="19" customFormat="1" ht="27" customHeight="1" x14ac:dyDescent="0.25">
      <c r="B221" s="43" t="str">
        <f t="shared" si="27"/>
        <v/>
      </c>
      <c r="C221" s="41"/>
      <c r="D221" s="41"/>
      <c r="E221" s="41"/>
      <c r="F221" s="41"/>
      <c r="G221" s="41"/>
      <c r="H221" s="41"/>
      <c r="I221" s="41"/>
      <c r="J221" s="41"/>
      <c r="K221" s="41"/>
      <c r="L221" s="41"/>
      <c r="M221" s="41"/>
      <c r="N221" s="41" t="str">
        <f t="shared" si="28"/>
        <v/>
      </c>
      <c r="O221" s="41"/>
      <c r="P221" s="41"/>
      <c r="Q221" s="41"/>
      <c r="R221" s="41"/>
      <c r="S221" s="41"/>
      <c r="T221" s="41" t="str">
        <f t="shared" si="29"/>
        <v/>
      </c>
      <c r="U221" s="41"/>
      <c r="V221" s="41"/>
      <c r="W221" s="41"/>
      <c r="X221" s="41"/>
      <c r="Y221" s="41"/>
      <c r="Z221" s="41" t="str">
        <f t="shared" si="30"/>
        <v/>
      </c>
      <c r="AA221" s="41"/>
      <c r="AB221" s="41"/>
      <c r="AC221" s="41"/>
      <c r="AD221" s="41"/>
      <c r="AE221" s="42"/>
      <c r="AF221" s="43"/>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2"/>
    </row>
    <row r="222" spans="2:61" s="19" customFormat="1" ht="27" customHeight="1" x14ac:dyDescent="0.25">
      <c r="B222" s="43" t="str">
        <f t="shared" si="27"/>
        <v/>
      </c>
      <c r="C222" s="41"/>
      <c r="D222" s="41"/>
      <c r="E222" s="41"/>
      <c r="F222" s="41"/>
      <c r="G222" s="41"/>
      <c r="H222" s="41"/>
      <c r="I222" s="41"/>
      <c r="J222" s="41"/>
      <c r="K222" s="41"/>
      <c r="L222" s="41"/>
      <c r="M222" s="41"/>
      <c r="N222" s="41" t="str">
        <f t="shared" si="28"/>
        <v/>
      </c>
      <c r="O222" s="41"/>
      <c r="P222" s="41"/>
      <c r="Q222" s="41"/>
      <c r="R222" s="41"/>
      <c r="S222" s="41"/>
      <c r="T222" s="41" t="str">
        <f t="shared" si="29"/>
        <v/>
      </c>
      <c r="U222" s="41"/>
      <c r="V222" s="41"/>
      <c r="W222" s="41"/>
      <c r="X222" s="41"/>
      <c r="Y222" s="41"/>
      <c r="Z222" s="41" t="str">
        <f t="shared" si="30"/>
        <v/>
      </c>
      <c r="AA222" s="41"/>
      <c r="AB222" s="41"/>
      <c r="AC222" s="41"/>
      <c r="AD222" s="41"/>
      <c r="AE222" s="42"/>
      <c r="AF222" s="43"/>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2"/>
    </row>
    <row r="223" spans="2:61" s="19" customFormat="1" ht="27" customHeight="1" x14ac:dyDescent="0.25">
      <c r="B223" s="43" t="str">
        <f t="shared" si="27"/>
        <v/>
      </c>
      <c r="C223" s="41"/>
      <c r="D223" s="41"/>
      <c r="E223" s="41"/>
      <c r="F223" s="41"/>
      <c r="G223" s="41"/>
      <c r="H223" s="41"/>
      <c r="I223" s="41"/>
      <c r="J223" s="41"/>
      <c r="K223" s="41"/>
      <c r="L223" s="41"/>
      <c r="M223" s="41"/>
      <c r="N223" s="41" t="str">
        <f t="shared" si="28"/>
        <v/>
      </c>
      <c r="O223" s="41"/>
      <c r="P223" s="41"/>
      <c r="Q223" s="41"/>
      <c r="R223" s="41"/>
      <c r="S223" s="41"/>
      <c r="T223" s="41" t="str">
        <f t="shared" si="29"/>
        <v/>
      </c>
      <c r="U223" s="41"/>
      <c r="V223" s="41"/>
      <c r="W223" s="41"/>
      <c r="X223" s="41"/>
      <c r="Y223" s="41"/>
      <c r="Z223" s="41" t="str">
        <f t="shared" si="30"/>
        <v/>
      </c>
      <c r="AA223" s="41"/>
      <c r="AB223" s="41"/>
      <c r="AC223" s="41"/>
      <c r="AD223" s="41"/>
      <c r="AE223" s="42"/>
      <c r="AF223" s="43"/>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2"/>
    </row>
    <row r="224" spans="2:61" s="19" customFormat="1" ht="27" customHeight="1" x14ac:dyDescent="0.25">
      <c r="B224" s="43" t="str">
        <f t="shared" si="27"/>
        <v/>
      </c>
      <c r="C224" s="41"/>
      <c r="D224" s="41"/>
      <c r="E224" s="41"/>
      <c r="F224" s="41"/>
      <c r="G224" s="41"/>
      <c r="H224" s="41"/>
      <c r="I224" s="41"/>
      <c r="J224" s="41"/>
      <c r="K224" s="41"/>
      <c r="L224" s="41"/>
      <c r="M224" s="41"/>
      <c r="N224" s="41" t="str">
        <f t="shared" si="28"/>
        <v/>
      </c>
      <c r="O224" s="41"/>
      <c r="P224" s="41"/>
      <c r="Q224" s="41"/>
      <c r="R224" s="41"/>
      <c r="S224" s="41"/>
      <c r="T224" s="41" t="str">
        <f t="shared" si="29"/>
        <v/>
      </c>
      <c r="U224" s="41"/>
      <c r="V224" s="41"/>
      <c r="W224" s="41"/>
      <c r="X224" s="41"/>
      <c r="Y224" s="41"/>
      <c r="Z224" s="41" t="str">
        <f t="shared" si="30"/>
        <v/>
      </c>
      <c r="AA224" s="41"/>
      <c r="AB224" s="41"/>
      <c r="AC224" s="41"/>
      <c r="AD224" s="41"/>
      <c r="AE224" s="42"/>
      <c r="AF224" s="43"/>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2"/>
    </row>
    <row r="225" spans="2:61" s="19" customFormat="1" ht="27" customHeight="1" x14ac:dyDescent="0.25">
      <c r="B225" s="43" t="str">
        <f t="shared" si="27"/>
        <v/>
      </c>
      <c r="C225" s="41"/>
      <c r="D225" s="41"/>
      <c r="E225" s="41"/>
      <c r="F225" s="41"/>
      <c r="G225" s="41"/>
      <c r="H225" s="41"/>
      <c r="I225" s="41"/>
      <c r="J225" s="41"/>
      <c r="K225" s="41"/>
      <c r="L225" s="41"/>
      <c r="M225" s="41"/>
      <c r="N225" s="41" t="str">
        <f t="shared" si="28"/>
        <v/>
      </c>
      <c r="O225" s="41"/>
      <c r="P225" s="41"/>
      <c r="Q225" s="41"/>
      <c r="R225" s="41"/>
      <c r="S225" s="41"/>
      <c r="T225" s="41" t="str">
        <f t="shared" si="29"/>
        <v/>
      </c>
      <c r="U225" s="41"/>
      <c r="V225" s="41"/>
      <c r="W225" s="41"/>
      <c r="X225" s="41"/>
      <c r="Y225" s="41"/>
      <c r="Z225" s="41" t="str">
        <f t="shared" si="30"/>
        <v/>
      </c>
      <c r="AA225" s="41"/>
      <c r="AB225" s="41"/>
      <c r="AC225" s="41"/>
      <c r="AD225" s="41"/>
      <c r="AE225" s="42"/>
      <c r="AF225" s="43"/>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2"/>
    </row>
    <row r="226" spans="2:61" s="19" customFormat="1" ht="27" customHeight="1" x14ac:dyDescent="0.25">
      <c r="B226" s="43" t="str">
        <f t="shared" si="27"/>
        <v/>
      </c>
      <c r="C226" s="41"/>
      <c r="D226" s="41"/>
      <c r="E226" s="41"/>
      <c r="F226" s="41"/>
      <c r="G226" s="41"/>
      <c r="H226" s="41"/>
      <c r="I226" s="41"/>
      <c r="J226" s="41"/>
      <c r="K226" s="41"/>
      <c r="L226" s="41"/>
      <c r="M226" s="41"/>
      <c r="N226" s="41" t="str">
        <f t="shared" si="28"/>
        <v/>
      </c>
      <c r="O226" s="41"/>
      <c r="P226" s="41"/>
      <c r="Q226" s="41"/>
      <c r="R226" s="41"/>
      <c r="S226" s="41"/>
      <c r="T226" s="41" t="str">
        <f t="shared" si="29"/>
        <v/>
      </c>
      <c r="U226" s="41"/>
      <c r="V226" s="41"/>
      <c r="W226" s="41"/>
      <c r="X226" s="41"/>
      <c r="Y226" s="41"/>
      <c r="Z226" s="41" t="str">
        <f t="shared" si="30"/>
        <v/>
      </c>
      <c r="AA226" s="41"/>
      <c r="AB226" s="41"/>
      <c r="AC226" s="41"/>
      <c r="AD226" s="41"/>
      <c r="AE226" s="42"/>
      <c r="AF226" s="43"/>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2"/>
    </row>
    <row r="227" spans="2:61" s="19" customFormat="1" ht="27" customHeight="1" x14ac:dyDescent="0.25">
      <c r="B227" s="43" t="str">
        <f t="shared" si="27"/>
        <v/>
      </c>
      <c r="C227" s="41"/>
      <c r="D227" s="41"/>
      <c r="E227" s="41"/>
      <c r="F227" s="41"/>
      <c r="G227" s="41"/>
      <c r="H227" s="41"/>
      <c r="I227" s="41"/>
      <c r="J227" s="41"/>
      <c r="K227" s="41"/>
      <c r="L227" s="41"/>
      <c r="M227" s="41"/>
      <c r="N227" s="41" t="str">
        <f t="shared" si="28"/>
        <v/>
      </c>
      <c r="O227" s="41"/>
      <c r="P227" s="41"/>
      <c r="Q227" s="41"/>
      <c r="R227" s="41"/>
      <c r="S227" s="41"/>
      <c r="T227" s="41" t="str">
        <f t="shared" si="29"/>
        <v/>
      </c>
      <c r="U227" s="41"/>
      <c r="V227" s="41"/>
      <c r="W227" s="41"/>
      <c r="X227" s="41"/>
      <c r="Y227" s="41"/>
      <c r="Z227" s="41" t="str">
        <f t="shared" si="30"/>
        <v/>
      </c>
      <c r="AA227" s="41"/>
      <c r="AB227" s="41"/>
      <c r="AC227" s="41"/>
      <c r="AD227" s="41"/>
      <c r="AE227" s="42"/>
      <c r="AF227" s="43"/>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2"/>
    </row>
    <row r="228" spans="2:61" s="19" customFormat="1" ht="27" customHeight="1" x14ac:dyDescent="0.25">
      <c r="B228" s="43" t="str">
        <f t="shared" si="27"/>
        <v/>
      </c>
      <c r="C228" s="41"/>
      <c r="D228" s="41"/>
      <c r="E228" s="41"/>
      <c r="F228" s="41"/>
      <c r="G228" s="41"/>
      <c r="H228" s="41"/>
      <c r="I228" s="41"/>
      <c r="J228" s="41"/>
      <c r="K228" s="41"/>
      <c r="L228" s="41"/>
      <c r="M228" s="41"/>
      <c r="N228" s="41" t="str">
        <f t="shared" si="28"/>
        <v/>
      </c>
      <c r="O228" s="41"/>
      <c r="P228" s="41"/>
      <c r="Q228" s="41"/>
      <c r="R228" s="41"/>
      <c r="S228" s="41"/>
      <c r="T228" s="41" t="str">
        <f t="shared" si="29"/>
        <v/>
      </c>
      <c r="U228" s="41"/>
      <c r="V228" s="41"/>
      <c r="W228" s="41"/>
      <c r="X228" s="41"/>
      <c r="Y228" s="41"/>
      <c r="Z228" s="41" t="str">
        <f t="shared" si="30"/>
        <v/>
      </c>
      <c r="AA228" s="41"/>
      <c r="AB228" s="41"/>
      <c r="AC228" s="41"/>
      <c r="AD228" s="41"/>
      <c r="AE228" s="42"/>
      <c r="AF228" s="43"/>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2"/>
    </row>
    <row r="229" spans="2:61" s="19" customFormat="1" ht="27" customHeight="1" x14ac:dyDescent="0.25">
      <c r="B229" s="43" t="str">
        <f t="shared" si="27"/>
        <v/>
      </c>
      <c r="C229" s="41"/>
      <c r="D229" s="41"/>
      <c r="E229" s="41"/>
      <c r="F229" s="41"/>
      <c r="G229" s="41"/>
      <c r="H229" s="41"/>
      <c r="I229" s="41"/>
      <c r="J229" s="41"/>
      <c r="K229" s="41"/>
      <c r="L229" s="41"/>
      <c r="M229" s="41"/>
      <c r="N229" s="41" t="str">
        <f t="shared" si="28"/>
        <v/>
      </c>
      <c r="O229" s="41"/>
      <c r="P229" s="41"/>
      <c r="Q229" s="41"/>
      <c r="R229" s="41"/>
      <c r="S229" s="41"/>
      <c r="T229" s="41" t="str">
        <f t="shared" si="29"/>
        <v/>
      </c>
      <c r="U229" s="41"/>
      <c r="V229" s="41"/>
      <c r="W229" s="41"/>
      <c r="X229" s="41"/>
      <c r="Y229" s="41"/>
      <c r="Z229" s="41" t="str">
        <f t="shared" si="30"/>
        <v/>
      </c>
      <c r="AA229" s="41"/>
      <c r="AB229" s="41"/>
      <c r="AC229" s="41"/>
      <c r="AD229" s="41"/>
      <c r="AE229" s="42"/>
      <c r="AF229" s="43"/>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2"/>
    </row>
    <row r="230" spans="2:61" s="19" customFormat="1" ht="27" customHeight="1" x14ac:dyDescent="0.25">
      <c r="B230" s="43" t="str">
        <f t="shared" si="27"/>
        <v/>
      </c>
      <c r="C230" s="41"/>
      <c r="D230" s="41"/>
      <c r="E230" s="41"/>
      <c r="F230" s="41"/>
      <c r="G230" s="41"/>
      <c r="H230" s="41"/>
      <c r="I230" s="41"/>
      <c r="J230" s="41"/>
      <c r="K230" s="41"/>
      <c r="L230" s="41"/>
      <c r="M230" s="41"/>
      <c r="N230" s="41" t="str">
        <f t="shared" si="28"/>
        <v/>
      </c>
      <c r="O230" s="41"/>
      <c r="P230" s="41"/>
      <c r="Q230" s="41"/>
      <c r="R230" s="41"/>
      <c r="S230" s="41"/>
      <c r="T230" s="41" t="str">
        <f t="shared" si="29"/>
        <v/>
      </c>
      <c r="U230" s="41"/>
      <c r="V230" s="41"/>
      <c r="W230" s="41"/>
      <c r="X230" s="41"/>
      <c r="Y230" s="41"/>
      <c r="Z230" s="41" t="str">
        <f t="shared" si="30"/>
        <v/>
      </c>
      <c r="AA230" s="41"/>
      <c r="AB230" s="41"/>
      <c r="AC230" s="41"/>
      <c r="AD230" s="41"/>
      <c r="AE230" s="42"/>
      <c r="AF230" s="43"/>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2"/>
    </row>
    <row r="231" spans="2:61" s="19" customFormat="1" ht="27" customHeight="1" x14ac:dyDescent="0.25">
      <c r="B231" s="43" t="str">
        <f>IF(AF128="","",AF128)</f>
        <v/>
      </c>
      <c r="C231" s="41"/>
      <c r="D231" s="41"/>
      <c r="E231" s="41"/>
      <c r="F231" s="41"/>
      <c r="G231" s="41"/>
      <c r="H231" s="41"/>
      <c r="I231" s="41"/>
      <c r="J231" s="41"/>
      <c r="K231" s="41"/>
      <c r="L231" s="41"/>
      <c r="M231" s="41"/>
      <c r="N231" s="41" t="str">
        <f>IF(AR128="","",AR128)</f>
        <v/>
      </c>
      <c r="O231" s="41"/>
      <c r="P231" s="41"/>
      <c r="Q231" s="41"/>
      <c r="R231" s="41"/>
      <c r="S231" s="41"/>
      <c r="T231" s="41" t="str">
        <f>IF(AX128="","",AX128)</f>
        <v/>
      </c>
      <c r="U231" s="41"/>
      <c r="V231" s="41"/>
      <c r="W231" s="41"/>
      <c r="X231" s="41"/>
      <c r="Y231" s="41"/>
      <c r="Z231" s="41" t="str">
        <f>IF(BD128="","",BD128)</f>
        <v/>
      </c>
      <c r="AA231" s="41"/>
      <c r="AB231" s="41"/>
      <c r="AC231" s="41"/>
      <c r="AD231" s="41"/>
      <c r="AE231" s="42"/>
      <c r="AF231" s="43"/>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2"/>
    </row>
    <row r="232" spans="2:61" s="19" customFormat="1" ht="27" customHeight="1" x14ac:dyDescent="0.25">
      <c r="B232" s="43" t="str">
        <f t="shared" ref="B232:B245" si="31">IF(AF129="","",AF129)</f>
        <v/>
      </c>
      <c r="C232" s="41"/>
      <c r="D232" s="41"/>
      <c r="E232" s="41"/>
      <c r="F232" s="41"/>
      <c r="G232" s="41"/>
      <c r="H232" s="41"/>
      <c r="I232" s="41"/>
      <c r="J232" s="41"/>
      <c r="K232" s="41"/>
      <c r="L232" s="41"/>
      <c r="M232" s="41"/>
      <c r="N232" s="41" t="str">
        <f t="shared" ref="N232:N245" si="32">IF(AR129="","",AR129)</f>
        <v/>
      </c>
      <c r="O232" s="41"/>
      <c r="P232" s="41"/>
      <c r="Q232" s="41"/>
      <c r="R232" s="41"/>
      <c r="S232" s="41"/>
      <c r="T232" s="41" t="str">
        <f t="shared" ref="T232:T245" si="33">IF(AX129="","",AX129)</f>
        <v/>
      </c>
      <c r="U232" s="41"/>
      <c r="V232" s="41"/>
      <c r="W232" s="41"/>
      <c r="X232" s="41"/>
      <c r="Y232" s="41"/>
      <c r="Z232" s="41" t="str">
        <f t="shared" ref="Z232:Z245" si="34">IF(BD129="","",BD129)</f>
        <v/>
      </c>
      <c r="AA232" s="41"/>
      <c r="AB232" s="41"/>
      <c r="AC232" s="41"/>
      <c r="AD232" s="41"/>
      <c r="AE232" s="42"/>
      <c r="AF232" s="43"/>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2"/>
    </row>
    <row r="233" spans="2:61" s="19" customFormat="1" ht="27" customHeight="1" x14ac:dyDescent="0.25">
      <c r="B233" s="43" t="str">
        <f t="shared" si="31"/>
        <v/>
      </c>
      <c r="C233" s="41"/>
      <c r="D233" s="41"/>
      <c r="E233" s="41"/>
      <c r="F233" s="41"/>
      <c r="G233" s="41"/>
      <c r="H233" s="41"/>
      <c r="I233" s="41"/>
      <c r="J233" s="41"/>
      <c r="K233" s="41"/>
      <c r="L233" s="41"/>
      <c r="M233" s="41"/>
      <c r="N233" s="41" t="str">
        <f t="shared" si="32"/>
        <v/>
      </c>
      <c r="O233" s="41"/>
      <c r="P233" s="41"/>
      <c r="Q233" s="41"/>
      <c r="R233" s="41"/>
      <c r="S233" s="41"/>
      <c r="T233" s="41" t="str">
        <f t="shared" si="33"/>
        <v/>
      </c>
      <c r="U233" s="41"/>
      <c r="V233" s="41"/>
      <c r="W233" s="41"/>
      <c r="X233" s="41"/>
      <c r="Y233" s="41"/>
      <c r="Z233" s="41" t="str">
        <f t="shared" si="34"/>
        <v/>
      </c>
      <c r="AA233" s="41"/>
      <c r="AB233" s="41"/>
      <c r="AC233" s="41"/>
      <c r="AD233" s="41"/>
      <c r="AE233" s="42"/>
      <c r="AF233" s="43"/>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2"/>
    </row>
    <row r="234" spans="2:61" s="19" customFormat="1" ht="27" customHeight="1" x14ac:dyDescent="0.25">
      <c r="B234" s="43" t="str">
        <f t="shared" si="31"/>
        <v/>
      </c>
      <c r="C234" s="41"/>
      <c r="D234" s="41"/>
      <c r="E234" s="41"/>
      <c r="F234" s="41"/>
      <c r="G234" s="41"/>
      <c r="H234" s="41"/>
      <c r="I234" s="41"/>
      <c r="J234" s="41"/>
      <c r="K234" s="41"/>
      <c r="L234" s="41"/>
      <c r="M234" s="41"/>
      <c r="N234" s="41" t="str">
        <f t="shared" si="32"/>
        <v/>
      </c>
      <c r="O234" s="41"/>
      <c r="P234" s="41"/>
      <c r="Q234" s="41"/>
      <c r="R234" s="41"/>
      <c r="S234" s="41"/>
      <c r="T234" s="41" t="str">
        <f t="shared" si="33"/>
        <v/>
      </c>
      <c r="U234" s="41"/>
      <c r="V234" s="41"/>
      <c r="W234" s="41"/>
      <c r="X234" s="41"/>
      <c r="Y234" s="41"/>
      <c r="Z234" s="41" t="str">
        <f t="shared" si="34"/>
        <v/>
      </c>
      <c r="AA234" s="41"/>
      <c r="AB234" s="41"/>
      <c r="AC234" s="41"/>
      <c r="AD234" s="41"/>
      <c r="AE234" s="42"/>
      <c r="AF234" s="43"/>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2"/>
    </row>
    <row r="235" spans="2:61" s="19" customFormat="1" ht="27" customHeight="1" x14ac:dyDescent="0.25">
      <c r="B235" s="43" t="str">
        <f t="shared" si="31"/>
        <v/>
      </c>
      <c r="C235" s="41"/>
      <c r="D235" s="41"/>
      <c r="E235" s="41"/>
      <c r="F235" s="41"/>
      <c r="G235" s="41"/>
      <c r="H235" s="41"/>
      <c r="I235" s="41"/>
      <c r="J235" s="41"/>
      <c r="K235" s="41"/>
      <c r="L235" s="41"/>
      <c r="M235" s="41"/>
      <c r="N235" s="41" t="str">
        <f t="shared" si="32"/>
        <v/>
      </c>
      <c r="O235" s="41"/>
      <c r="P235" s="41"/>
      <c r="Q235" s="41"/>
      <c r="R235" s="41"/>
      <c r="S235" s="41"/>
      <c r="T235" s="41" t="str">
        <f t="shared" si="33"/>
        <v/>
      </c>
      <c r="U235" s="41"/>
      <c r="V235" s="41"/>
      <c r="W235" s="41"/>
      <c r="X235" s="41"/>
      <c r="Y235" s="41"/>
      <c r="Z235" s="41" t="str">
        <f t="shared" si="34"/>
        <v/>
      </c>
      <c r="AA235" s="41"/>
      <c r="AB235" s="41"/>
      <c r="AC235" s="41"/>
      <c r="AD235" s="41"/>
      <c r="AE235" s="42"/>
      <c r="AF235" s="43"/>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2"/>
    </row>
    <row r="236" spans="2:61" s="19" customFormat="1" ht="27" customHeight="1" x14ac:dyDescent="0.25">
      <c r="B236" s="43" t="str">
        <f t="shared" si="31"/>
        <v/>
      </c>
      <c r="C236" s="41"/>
      <c r="D236" s="41"/>
      <c r="E236" s="41"/>
      <c r="F236" s="41"/>
      <c r="G236" s="41"/>
      <c r="H236" s="41"/>
      <c r="I236" s="41"/>
      <c r="J236" s="41"/>
      <c r="K236" s="41"/>
      <c r="L236" s="41"/>
      <c r="M236" s="41"/>
      <c r="N236" s="41" t="str">
        <f t="shared" si="32"/>
        <v/>
      </c>
      <c r="O236" s="41"/>
      <c r="P236" s="41"/>
      <c r="Q236" s="41"/>
      <c r="R236" s="41"/>
      <c r="S236" s="41"/>
      <c r="T236" s="41" t="str">
        <f t="shared" si="33"/>
        <v/>
      </c>
      <c r="U236" s="41"/>
      <c r="V236" s="41"/>
      <c r="W236" s="41"/>
      <c r="X236" s="41"/>
      <c r="Y236" s="41"/>
      <c r="Z236" s="41" t="str">
        <f t="shared" si="34"/>
        <v/>
      </c>
      <c r="AA236" s="41"/>
      <c r="AB236" s="41"/>
      <c r="AC236" s="41"/>
      <c r="AD236" s="41"/>
      <c r="AE236" s="42"/>
      <c r="AF236" s="43"/>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2"/>
    </row>
    <row r="237" spans="2:61" s="19" customFormat="1" ht="27" customHeight="1" x14ac:dyDescent="0.25">
      <c r="B237" s="43" t="str">
        <f t="shared" si="31"/>
        <v/>
      </c>
      <c r="C237" s="41"/>
      <c r="D237" s="41"/>
      <c r="E237" s="41"/>
      <c r="F237" s="41"/>
      <c r="G237" s="41"/>
      <c r="H237" s="41"/>
      <c r="I237" s="41"/>
      <c r="J237" s="41"/>
      <c r="K237" s="41"/>
      <c r="L237" s="41"/>
      <c r="M237" s="41"/>
      <c r="N237" s="41" t="str">
        <f t="shared" si="32"/>
        <v/>
      </c>
      <c r="O237" s="41"/>
      <c r="P237" s="41"/>
      <c r="Q237" s="41"/>
      <c r="R237" s="41"/>
      <c r="S237" s="41"/>
      <c r="T237" s="41" t="str">
        <f t="shared" si="33"/>
        <v/>
      </c>
      <c r="U237" s="41"/>
      <c r="V237" s="41"/>
      <c r="W237" s="41"/>
      <c r="X237" s="41"/>
      <c r="Y237" s="41"/>
      <c r="Z237" s="41" t="str">
        <f t="shared" si="34"/>
        <v/>
      </c>
      <c r="AA237" s="41"/>
      <c r="AB237" s="41"/>
      <c r="AC237" s="41"/>
      <c r="AD237" s="41"/>
      <c r="AE237" s="42"/>
      <c r="AF237" s="43"/>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2"/>
    </row>
    <row r="238" spans="2:61" s="19" customFormat="1" ht="27" customHeight="1" x14ac:dyDescent="0.25">
      <c r="B238" s="43" t="str">
        <f t="shared" si="31"/>
        <v/>
      </c>
      <c r="C238" s="41"/>
      <c r="D238" s="41"/>
      <c r="E238" s="41"/>
      <c r="F238" s="41"/>
      <c r="G238" s="41"/>
      <c r="H238" s="41"/>
      <c r="I238" s="41"/>
      <c r="J238" s="41"/>
      <c r="K238" s="41"/>
      <c r="L238" s="41"/>
      <c r="M238" s="41"/>
      <c r="N238" s="41" t="str">
        <f t="shared" si="32"/>
        <v/>
      </c>
      <c r="O238" s="41"/>
      <c r="P238" s="41"/>
      <c r="Q238" s="41"/>
      <c r="R238" s="41"/>
      <c r="S238" s="41"/>
      <c r="T238" s="41" t="str">
        <f t="shared" si="33"/>
        <v/>
      </c>
      <c r="U238" s="41"/>
      <c r="V238" s="41"/>
      <c r="W238" s="41"/>
      <c r="X238" s="41"/>
      <c r="Y238" s="41"/>
      <c r="Z238" s="41" t="str">
        <f t="shared" si="34"/>
        <v/>
      </c>
      <c r="AA238" s="41"/>
      <c r="AB238" s="41"/>
      <c r="AC238" s="41"/>
      <c r="AD238" s="41"/>
      <c r="AE238" s="42"/>
      <c r="AF238" s="43"/>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2"/>
    </row>
    <row r="239" spans="2:61" s="19" customFormat="1" ht="27" customHeight="1" x14ac:dyDescent="0.25">
      <c r="B239" s="43" t="str">
        <f t="shared" si="31"/>
        <v/>
      </c>
      <c r="C239" s="41"/>
      <c r="D239" s="41"/>
      <c r="E239" s="41"/>
      <c r="F239" s="41"/>
      <c r="G239" s="41"/>
      <c r="H239" s="41"/>
      <c r="I239" s="41"/>
      <c r="J239" s="41"/>
      <c r="K239" s="41"/>
      <c r="L239" s="41"/>
      <c r="M239" s="41"/>
      <c r="N239" s="41" t="str">
        <f t="shared" si="32"/>
        <v/>
      </c>
      <c r="O239" s="41"/>
      <c r="P239" s="41"/>
      <c r="Q239" s="41"/>
      <c r="R239" s="41"/>
      <c r="S239" s="41"/>
      <c r="T239" s="41" t="str">
        <f t="shared" si="33"/>
        <v/>
      </c>
      <c r="U239" s="41"/>
      <c r="V239" s="41"/>
      <c r="W239" s="41"/>
      <c r="X239" s="41"/>
      <c r="Y239" s="41"/>
      <c r="Z239" s="41" t="str">
        <f t="shared" si="34"/>
        <v/>
      </c>
      <c r="AA239" s="41"/>
      <c r="AB239" s="41"/>
      <c r="AC239" s="41"/>
      <c r="AD239" s="41"/>
      <c r="AE239" s="42"/>
      <c r="AF239" s="43"/>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2"/>
    </row>
    <row r="240" spans="2:61" s="19" customFormat="1" ht="27" customHeight="1" x14ac:dyDescent="0.25">
      <c r="B240" s="43" t="str">
        <f t="shared" si="31"/>
        <v/>
      </c>
      <c r="C240" s="41"/>
      <c r="D240" s="41"/>
      <c r="E240" s="41"/>
      <c r="F240" s="41"/>
      <c r="G240" s="41"/>
      <c r="H240" s="41"/>
      <c r="I240" s="41"/>
      <c r="J240" s="41"/>
      <c r="K240" s="41"/>
      <c r="L240" s="41"/>
      <c r="M240" s="41"/>
      <c r="N240" s="41" t="str">
        <f t="shared" si="32"/>
        <v/>
      </c>
      <c r="O240" s="41"/>
      <c r="P240" s="41"/>
      <c r="Q240" s="41"/>
      <c r="R240" s="41"/>
      <c r="S240" s="41"/>
      <c r="T240" s="41" t="str">
        <f t="shared" si="33"/>
        <v/>
      </c>
      <c r="U240" s="41"/>
      <c r="V240" s="41"/>
      <c r="W240" s="41"/>
      <c r="X240" s="41"/>
      <c r="Y240" s="41"/>
      <c r="Z240" s="41" t="str">
        <f t="shared" si="34"/>
        <v/>
      </c>
      <c r="AA240" s="41"/>
      <c r="AB240" s="41"/>
      <c r="AC240" s="41"/>
      <c r="AD240" s="41"/>
      <c r="AE240" s="42"/>
      <c r="AF240" s="43"/>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2"/>
    </row>
    <row r="241" spans="2:61" s="19" customFormat="1" ht="27" customHeight="1" x14ac:dyDescent="0.25">
      <c r="B241" s="43" t="str">
        <f t="shared" si="31"/>
        <v/>
      </c>
      <c r="C241" s="41"/>
      <c r="D241" s="41"/>
      <c r="E241" s="41"/>
      <c r="F241" s="41"/>
      <c r="G241" s="41"/>
      <c r="H241" s="41"/>
      <c r="I241" s="41"/>
      <c r="J241" s="41"/>
      <c r="K241" s="41"/>
      <c r="L241" s="41"/>
      <c r="M241" s="41"/>
      <c r="N241" s="41" t="str">
        <f t="shared" si="32"/>
        <v/>
      </c>
      <c r="O241" s="41"/>
      <c r="P241" s="41"/>
      <c r="Q241" s="41"/>
      <c r="R241" s="41"/>
      <c r="S241" s="41"/>
      <c r="T241" s="41" t="str">
        <f t="shared" si="33"/>
        <v/>
      </c>
      <c r="U241" s="41"/>
      <c r="V241" s="41"/>
      <c r="W241" s="41"/>
      <c r="X241" s="41"/>
      <c r="Y241" s="41"/>
      <c r="Z241" s="41" t="str">
        <f t="shared" si="34"/>
        <v/>
      </c>
      <c r="AA241" s="41"/>
      <c r="AB241" s="41"/>
      <c r="AC241" s="41"/>
      <c r="AD241" s="41"/>
      <c r="AE241" s="42"/>
      <c r="AF241" s="43"/>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2"/>
    </row>
    <row r="242" spans="2:61" s="19" customFormat="1" ht="27" customHeight="1" x14ac:dyDescent="0.25">
      <c r="B242" s="43" t="str">
        <f t="shared" si="31"/>
        <v/>
      </c>
      <c r="C242" s="41"/>
      <c r="D242" s="41"/>
      <c r="E242" s="41"/>
      <c r="F242" s="41"/>
      <c r="G242" s="41"/>
      <c r="H242" s="41"/>
      <c r="I242" s="41"/>
      <c r="J242" s="41"/>
      <c r="K242" s="41"/>
      <c r="L242" s="41"/>
      <c r="M242" s="41"/>
      <c r="N242" s="41" t="str">
        <f t="shared" si="32"/>
        <v/>
      </c>
      <c r="O242" s="41"/>
      <c r="P242" s="41"/>
      <c r="Q242" s="41"/>
      <c r="R242" s="41"/>
      <c r="S242" s="41"/>
      <c r="T242" s="41" t="str">
        <f t="shared" si="33"/>
        <v/>
      </c>
      <c r="U242" s="41"/>
      <c r="V242" s="41"/>
      <c r="W242" s="41"/>
      <c r="X242" s="41"/>
      <c r="Y242" s="41"/>
      <c r="Z242" s="41" t="str">
        <f t="shared" si="34"/>
        <v/>
      </c>
      <c r="AA242" s="41"/>
      <c r="AB242" s="41"/>
      <c r="AC242" s="41"/>
      <c r="AD242" s="41"/>
      <c r="AE242" s="42"/>
      <c r="AF242" s="43"/>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2"/>
    </row>
    <row r="243" spans="2:61" s="19" customFormat="1" ht="27" customHeight="1" x14ac:dyDescent="0.25">
      <c r="B243" s="43" t="str">
        <f t="shared" si="31"/>
        <v/>
      </c>
      <c r="C243" s="41"/>
      <c r="D243" s="41"/>
      <c r="E243" s="41"/>
      <c r="F243" s="41"/>
      <c r="G243" s="41"/>
      <c r="H243" s="41"/>
      <c r="I243" s="41"/>
      <c r="J243" s="41"/>
      <c r="K243" s="41"/>
      <c r="L243" s="41"/>
      <c r="M243" s="41"/>
      <c r="N243" s="41" t="str">
        <f t="shared" si="32"/>
        <v/>
      </c>
      <c r="O243" s="41"/>
      <c r="P243" s="41"/>
      <c r="Q243" s="41"/>
      <c r="R243" s="41"/>
      <c r="S243" s="41"/>
      <c r="T243" s="41" t="str">
        <f t="shared" si="33"/>
        <v/>
      </c>
      <c r="U243" s="41"/>
      <c r="V243" s="41"/>
      <c r="W243" s="41"/>
      <c r="X243" s="41"/>
      <c r="Y243" s="41"/>
      <c r="Z243" s="41" t="str">
        <f t="shared" si="34"/>
        <v/>
      </c>
      <c r="AA243" s="41"/>
      <c r="AB243" s="41"/>
      <c r="AC243" s="41"/>
      <c r="AD243" s="41"/>
      <c r="AE243" s="42"/>
      <c r="AF243" s="43"/>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2"/>
    </row>
    <row r="244" spans="2:61" s="19" customFormat="1" ht="27" customHeight="1" x14ac:dyDescent="0.25">
      <c r="B244" s="43" t="str">
        <f t="shared" si="31"/>
        <v/>
      </c>
      <c r="C244" s="41"/>
      <c r="D244" s="41"/>
      <c r="E244" s="41"/>
      <c r="F244" s="41"/>
      <c r="G244" s="41"/>
      <c r="H244" s="41"/>
      <c r="I244" s="41"/>
      <c r="J244" s="41"/>
      <c r="K244" s="41"/>
      <c r="L244" s="41"/>
      <c r="M244" s="41"/>
      <c r="N244" s="41" t="str">
        <f t="shared" si="32"/>
        <v/>
      </c>
      <c r="O244" s="41"/>
      <c r="P244" s="41"/>
      <c r="Q244" s="41"/>
      <c r="R244" s="41"/>
      <c r="S244" s="41"/>
      <c r="T244" s="41" t="str">
        <f t="shared" si="33"/>
        <v/>
      </c>
      <c r="U244" s="41"/>
      <c r="V244" s="41"/>
      <c r="W244" s="41"/>
      <c r="X244" s="41"/>
      <c r="Y244" s="41"/>
      <c r="Z244" s="41" t="str">
        <f t="shared" si="34"/>
        <v/>
      </c>
      <c r="AA244" s="41"/>
      <c r="AB244" s="41"/>
      <c r="AC244" s="41"/>
      <c r="AD244" s="41"/>
      <c r="AE244" s="42"/>
      <c r="AF244" s="43"/>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2"/>
    </row>
    <row r="245" spans="2:61" s="19" customFormat="1" ht="27" customHeight="1" thickBot="1" x14ac:dyDescent="0.3">
      <c r="B245" s="40" t="str">
        <f t="shared" si="31"/>
        <v/>
      </c>
      <c r="C245" s="38"/>
      <c r="D245" s="38"/>
      <c r="E245" s="38"/>
      <c r="F245" s="38"/>
      <c r="G245" s="38"/>
      <c r="H245" s="38"/>
      <c r="I245" s="38"/>
      <c r="J245" s="38"/>
      <c r="K245" s="38"/>
      <c r="L245" s="38"/>
      <c r="M245" s="38"/>
      <c r="N245" s="38" t="str">
        <f t="shared" si="32"/>
        <v/>
      </c>
      <c r="O245" s="38"/>
      <c r="P245" s="38"/>
      <c r="Q245" s="38"/>
      <c r="R245" s="38"/>
      <c r="S245" s="38"/>
      <c r="T245" s="38" t="str">
        <f t="shared" si="33"/>
        <v/>
      </c>
      <c r="U245" s="38"/>
      <c r="V245" s="38"/>
      <c r="W245" s="38"/>
      <c r="X245" s="38"/>
      <c r="Y245" s="38"/>
      <c r="Z245" s="38" t="str">
        <f t="shared" si="34"/>
        <v/>
      </c>
      <c r="AA245" s="38"/>
      <c r="AB245" s="38"/>
      <c r="AC245" s="38"/>
      <c r="AD245" s="38"/>
      <c r="AE245" s="39"/>
      <c r="AF245" s="40"/>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38"/>
      <c r="BG245" s="38"/>
      <c r="BH245" s="38"/>
      <c r="BI245" s="39"/>
    </row>
    <row r="246" spans="2:61" s="19" customFormat="1" ht="24" customHeight="1" x14ac:dyDescent="0.25"/>
    <row r="247" spans="2:61" s="19" customFormat="1" ht="24" customHeight="1" x14ac:dyDescent="0.25"/>
  </sheetData>
  <sheetProtection selectLockedCells="1"/>
  <mergeCells count="2475">
    <mergeCell ref="R5:V5"/>
    <mergeCell ref="W5:AL5"/>
    <mergeCell ref="AM5:AQ5"/>
    <mergeCell ref="AR5:BI5"/>
    <mergeCell ref="R6:V6"/>
    <mergeCell ref="W6:AL6"/>
    <mergeCell ref="AM6:AQ6"/>
    <mergeCell ref="AR6:BI6"/>
    <mergeCell ref="W3:AQ4"/>
    <mergeCell ref="AR3:AT4"/>
    <mergeCell ref="AU3:AV3"/>
    <mergeCell ref="AW3:BI3"/>
    <mergeCell ref="AU4:AV4"/>
    <mergeCell ref="AW4:BI4"/>
    <mergeCell ref="B1:AI1"/>
    <mergeCell ref="AJ1:AL1"/>
    <mergeCell ref="AM1:BI1"/>
    <mergeCell ref="AR2:AV2"/>
    <mergeCell ref="AW2:BI2"/>
    <mergeCell ref="B3:C6"/>
    <mergeCell ref="D3:L6"/>
    <mergeCell ref="M3:N6"/>
    <mergeCell ref="P3:Q20"/>
    <mergeCell ref="R3:V4"/>
    <mergeCell ref="R10:V10"/>
    <mergeCell ref="W10:AL10"/>
    <mergeCell ref="R11:V11"/>
    <mergeCell ref="W11:AF11"/>
    <mergeCell ref="AG11:AH11"/>
    <mergeCell ref="AI11:AJ11"/>
    <mergeCell ref="AK11:AL11"/>
    <mergeCell ref="AR7:BI7"/>
    <mergeCell ref="R8:V8"/>
    <mergeCell ref="W8:AF8"/>
    <mergeCell ref="AG8:AL8"/>
    <mergeCell ref="R9:V9"/>
    <mergeCell ref="W9:AL9"/>
    <mergeCell ref="R7:V7"/>
    <mergeCell ref="W7:AF7"/>
    <mergeCell ref="AG7:AH7"/>
    <mergeCell ref="AI7:AJ7"/>
    <mergeCell ref="AK7:AL7"/>
    <mergeCell ref="AM7:AQ7"/>
    <mergeCell ref="R15:V15"/>
    <mergeCell ref="W15:AL15"/>
    <mergeCell ref="R16:V16"/>
    <mergeCell ref="W16:AL16"/>
    <mergeCell ref="R17:V17"/>
    <mergeCell ref="W17:AF17"/>
    <mergeCell ref="AG17:AH17"/>
    <mergeCell ref="AI17:AJ17"/>
    <mergeCell ref="AK17:AL17"/>
    <mergeCell ref="R12:V12"/>
    <mergeCell ref="W12:AL12"/>
    <mergeCell ref="R13:V13"/>
    <mergeCell ref="W13:AL13"/>
    <mergeCell ref="R14:V14"/>
    <mergeCell ref="W14:AF14"/>
    <mergeCell ref="AG14:AH14"/>
    <mergeCell ref="AI14:AJ14"/>
    <mergeCell ref="AK14:AL14"/>
    <mergeCell ref="B21:BI21"/>
    <mergeCell ref="B22:BI22"/>
    <mergeCell ref="B24:BI24"/>
    <mergeCell ref="B25:BI25"/>
    <mergeCell ref="B26:BI26"/>
    <mergeCell ref="B27:AE27"/>
    <mergeCell ref="AF27:AS27"/>
    <mergeCell ref="AT27:AV27"/>
    <mergeCell ref="AW27:BI27"/>
    <mergeCell ref="R18:V18"/>
    <mergeCell ref="W18:AL18"/>
    <mergeCell ref="R19:V19"/>
    <mergeCell ref="W19:AL19"/>
    <mergeCell ref="R20:V20"/>
    <mergeCell ref="W20:AF20"/>
    <mergeCell ref="AG20:AH20"/>
    <mergeCell ref="AI20:AJ20"/>
    <mergeCell ref="AK20:AL20"/>
    <mergeCell ref="M31:R31"/>
    <mergeCell ref="S31:T31"/>
    <mergeCell ref="U31:Z31"/>
    <mergeCell ref="AA31:AB31"/>
    <mergeCell ref="AC31:AM31"/>
    <mergeCell ref="B28:P28"/>
    <mergeCell ref="Q28:AE28"/>
    <mergeCell ref="AF28:AT28"/>
    <mergeCell ref="AU28:BI28"/>
    <mergeCell ref="B29:BI29"/>
    <mergeCell ref="B30:L30"/>
    <mergeCell ref="M30:T30"/>
    <mergeCell ref="U30:AB30"/>
    <mergeCell ref="AC30:AM30"/>
    <mergeCell ref="AN30:AU30"/>
    <mergeCell ref="AC32:AD32"/>
    <mergeCell ref="AE32:AM32"/>
    <mergeCell ref="AN32:AS32"/>
    <mergeCell ref="AT32:AU32"/>
    <mergeCell ref="AV32:BA32"/>
    <mergeCell ref="BB32:BC32"/>
    <mergeCell ref="AN31:AS31"/>
    <mergeCell ref="AT31:AU31"/>
    <mergeCell ref="AV31:BA31"/>
    <mergeCell ref="BB31:BC31"/>
    <mergeCell ref="B32:C32"/>
    <mergeCell ref="D32:L32"/>
    <mergeCell ref="M32:R32"/>
    <mergeCell ref="S32:T32"/>
    <mergeCell ref="U32:Z32"/>
    <mergeCell ref="AA32:AB32"/>
    <mergeCell ref="AV30:BC30"/>
    <mergeCell ref="AP36:AS36"/>
    <mergeCell ref="AT36:AY36"/>
    <mergeCell ref="AZ36:BD36"/>
    <mergeCell ref="BE36:BI36"/>
    <mergeCell ref="B37:G37"/>
    <mergeCell ref="H37:J37"/>
    <mergeCell ref="L37:N37"/>
    <mergeCell ref="P37:R37"/>
    <mergeCell ref="T37:V37"/>
    <mergeCell ref="X37:AC37"/>
    <mergeCell ref="L36:O36"/>
    <mergeCell ref="P36:S36"/>
    <mergeCell ref="T36:W36"/>
    <mergeCell ref="AD36:AG36"/>
    <mergeCell ref="AH36:AK36"/>
    <mergeCell ref="AL36:AO36"/>
    <mergeCell ref="B33:BI33"/>
    <mergeCell ref="B34:AS34"/>
    <mergeCell ref="AT34:BI35"/>
    <mergeCell ref="B35:G36"/>
    <mergeCell ref="H35:O35"/>
    <mergeCell ref="P35:W35"/>
    <mergeCell ref="X35:AC36"/>
    <mergeCell ref="AD35:AK35"/>
    <mergeCell ref="AL35:AS35"/>
    <mergeCell ref="H36:K36"/>
    <mergeCell ref="AL37:AN37"/>
    <mergeCell ref="AP37:AR37"/>
    <mergeCell ref="AT37:AY37"/>
    <mergeCell ref="AZ37:BB37"/>
    <mergeCell ref="BD30:BF32"/>
    <mergeCell ref="BG30:BH32"/>
    <mergeCell ref="BI30:BI32"/>
    <mergeCell ref="B31:L31"/>
    <mergeCell ref="BE38:BG38"/>
    <mergeCell ref="BH38:BI38"/>
    <mergeCell ref="B39:G39"/>
    <mergeCell ref="H39:J39"/>
    <mergeCell ref="L39:N39"/>
    <mergeCell ref="P39:R39"/>
    <mergeCell ref="T39:V39"/>
    <mergeCell ref="X39:AC39"/>
    <mergeCell ref="AD39:AF39"/>
    <mergeCell ref="AH39:AJ39"/>
    <mergeCell ref="AH38:AJ38"/>
    <mergeCell ref="AL38:AN38"/>
    <mergeCell ref="AP38:AR38"/>
    <mergeCell ref="AT38:AY38"/>
    <mergeCell ref="AZ38:BB38"/>
    <mergeCell ref="BC38:BD38"/>
    <mergeCell ref="BC37:BD37"/>
    <mergeCell ref="BE37:BG37"/>
    <mergeCell ref="BH37:BI37"/>
    <mergeCell ref="B38:G38"/>
    <mergeCell ref="H38:J38"/>
    <mergeCell ref="L38:N38"/>
    <mergeCell ref="P38:R38"/>
    <mergeCell ref="T38:V38"/>
    <mergeCell ref="X38:AC38"/>
    <mergeCell ref="AD38:AF38"/>
    <mergeCell ref="AD37:AF37"/>
    <mergeCell ref="AH37:AJ37"/>
    <mergeCell ref="B41:G41"/>
    <mergeCell ref="H41:J41"/>
    <mergeCell ref="L41:N41"/>
    <mergeCell ref="P41:R41"/>
    <mergeCell ref="T41:V41"/>
    <mergeCell ref="X41:AC41"/>
    <mergeCell ref="AP40:AR40"/>
    <mergeCell ref="AT40:AY40"/>
    <mergeCell ref="AZ40:BB40"/>
    <mergeCell ref="BC40:BD40"/>
    <mergeCell ref="BE40:BG40"/>
    <mergeCell ref="BH40:BI40"/>
    <mergeCell ref="BH39:BI39"/>
    <mergeCell ref="B40:G40"/>
    <mergeCell ref="H40:J40"/>
    <mergeCell ref="L40:N40"/>
    <mergeCell ref="P40:R40"/>
    <mergeCell ref="T40:V40"/>
    <mergeCell ref="X40:AC40"/>
    <mergeCell ref="AD40:AF40"/>
    <mergeCell ref="AH40:AJ40"/>
    <mergeCell ref="AL40:AN40"/>
    <mergeCell ref="AL39:AN39"/>
    <mergeCell ref="AP39:AR39"/>
    <mergeCell ref="AT39:AY39"/>
    <mergeCell ref="AZ39:BB39"/>
    <mergeCell ref="BC39:BD39"/>
    <mergeCell ref="BE39:BG39"/>
    <mergeCell ref="BE42:BG42"/>
    <mergeCell ref="BH42:BI42"/>
    <mergeCell ref="B43:G43"/>
    <mergeCell ref="H43:J43"/>
    <mergeCell ref="L43:N43"/>
    <mergeCell ref="P43:R43"/>
    <mergeCell ref="T43:V43"/>
    <mergeCell ref="X43:AC43"/>
    <mergeCell ref="AD43:AF43"/>
    <mergeCell ref="AH43:AJ43"/>
    <mergeCell ref="AH42:AJ42"/>
    <mergeCell ref="AL42:AN42"/>
    <mergeCell ref="AP42:AR42"/>
    <mergeCell ref="AT42:AY42"/>
    <mergeCell ref="AZ42:BB42"/>
    <mergeCell ref="BC42:BD42"/>
    <mergeCell ref="BC41:BD41"/>
    <mergeCell ref="BE41:BG41"/>
    <mergeCell ref="BH41:BI41"/>
    <mergeCell ref="B42:G42"/>
    <mergeCell ref="H42:J42"/>
    <mergeCell ref="L42:N42"/>
    <mergeCell ref="P42:R42"/>
    <mergeCell ref="T42:V42"/>
    <mergeCell ref="X42:AC42"/>
    <mergeCell ref="AD42:AF42"/>
    <mergeCell ref="AD41:AF41"/>
    <mergeCell ref="AH41:AJ41"/>
    <mergeCell ref="AL41:AN41"/>
    <mergeCell ref="AP41:AR41"/>
    <mergeCell ref="AT41:AY41"/>
    <mergeCell ref="AZ41:BB41"/>
    <mergeCell ref="B45:G45"/>
    <mergeCell ref="H45:J45"/>
    <mergeCell ref="L45:N45"/>
    <mergeCell ref="P45:R45"/>
    <mergeCell ref="T45:V45"/>
    <mergeCell ref="X45:AC45"/>
    <mergeCell ref="AP44:AR44"/>
    <mergeCell ref="AT44:AY44"/>
    <mergeCell ref="AZ44:BB44"/>
    <mergeCell ref="BC44:BD44"/>
    <mergeCell ref="BE44:BG44"/>
    <mergeCell ref="BH44:BI44"/>
    <mergeCell ref="BH43:BI43"/>
    <mergeCell ref="B44:G44"/>
    <mergeCell ref="H44:J44"/>
    <mergeCell ref="L44:N44"/>
    <mergeCell ref="P44:R44"/>
    <mergeCell ref="T44:V44"/>
    <mergeCell ref="X44:AC44"/>
    <mergeCell ref="AD44:AF44"/>
    <mergeCell ref="AH44:AJ44"/>
    <mergeCell ref="AL44:AN44"/>
    <mergeCell ref="AL43:AN43"/>
    <mergeCell ref="AP43:AR43"/>
    <mergeCell ref="AT43:AY43"/>
    <mergeCell ref="AZ43:BB43"/>
    <mergeCell ref="BC43:BD43"/>
    <mergeCell ref="BE43:BG43"/>
    <mergeCell ref="BE46:BG46"/>
    <mergeCell ref="BH46:BI46"/>
    <mergeCell ref="B47:G47"/>
    <mergeCell ref="H47:J47"/>
    <mergeCell ref="L47:N47"/>
    <mergeCell ref="P47:R47"/>
    <mergeCell ref="T47:V47"/>
    <mergeCell ref="X47:AC47"/>
    <mergeCell ref="AD47:AF47"/>
    <mergeCell ref="AH47:AJ47"/>
    <mergeCell ref="AH46:AJ46"/>
    <mergeCell ref="AL46:AN46"/>
    <mergeCell ref="AP46:AR46"/>
    <mergeCell ref="AT46:AY46"/>
    <mergeCell ref="AZ46:BB46"/>
    <mergeCell ref="BC46:BD46"/>
    <mergeCell ref="BC45:BD45"/>
    <mergeCell ref="BE45:BG45"/>
    <mergeCell ref="BH45:BI45"/>
    <mergeCell ref="B46:G46"/>
    <mergeCell ref="H46:J46"/>
    <mergeCell ref="L46:N46"/>
    <mergeCell ref="P46:R46"/>
    <mergeCell ref="T46:V46"/>
    <mergeCell ref="X46:AC46"/>
    <mergeCell ref="AD46:AF46"/>
    <mergeCell ref="AD45:AF45"/>
    <mergeCell ref="AH45:AJ45"/>
    <mergeCell ref="AL45:AN45"/>
    <mergeCell ref="AP45:AR45"/>
    <mergeCell ref="AT45:AY45"/>
    <mergeCell ref="AZ45:BB45"/>
    <mergeCell ref="AP48:AR48"/>
    <mergeCell ref="AT48:AY48"/>
    <mergeCell ref="AZ48:BB48"/>
    <mergeCell ref="BC48:BD48"/>
    <mergeCell ref="BE48:BG48"/>
    <mergeCell ref="BH48:BI48"/>
    <mergeCell ref="BH47:BI47"/>
    <mergeCell ref="B48:G48"/>
    <mergeCell ref="H48:J48"/>
    <mergeCell ref="L48:N48"/>
    <mergeCell ref="P48:R48"/>
    <mergeCell ref="T48:V48"/>
    <mergeCell ref="X48:AC48"/>
    <mergeCell ref="AD48:AF48"/>
    <mergeCell ref="AH48:AJ48"/>
    <mergeCell ref="AL48:AN48"/>
    <mergeCell ref="AL47:AN47"/>
    <mergeCell ref="AP47:AR47"/>
    <mergeCell ref="AT47:AY47"/>
    <mergeCell ref="AZ47:BB47"/>
    <mergeCell ref="BC47:BD47"/>
    <mergeCell ref="BE47:BG47"/>
    <mergeCell ref="BE50:BG50"/>
    <mergeCell ref="BH50:BI50"/>
    <mergeCell ref="AH50:AJ50"/>
    <mergeCell ref="AL50:AN50"/>
    <mergeCell ref="AP50:AR50"/>
    <mergeCell ref="AT50:AY50"/>
    <mergeCell ref="AZ50:BB50"/>
    <mergeCell ref="BC50:BD50"/>
    <mergeCell ref="BC49:BD49"/>
    <mergeCell ref="BE49:BG49"/>
    <mergeCell ref="BH49:BI49"/>
    <mergeCell ref="B50:G50"/>
    <mergeCell ref="H50:J50"/>
    <mergeCell ref="L50:N50"/>
    <mergeCell ref="P50:R50"/>
    <mergeCell ref="T50:V50"/>
    <mergeCell ref="X50:AC50"/>
    <mergeCell ref="AD50:AF50"/>
    <mergeCell ref="AD49:AF49"/>
    <mergeCell ref="AH49:AJ49"/>
    <mergeCell ref="AL49:AN49"/>
    <mergeCell ref="AP49:AR49"/>
    <mergeCell ref="AT49:AY49"/>
    <mergeCell ref="AZ49:BB49"/>
    <mergeCell ref="B49:G49"/>
    <mergeCell ref="H49:J49"/>
    <mergeCell ref="L49:N49"/>
    <mergeCell ref="P49:R49"/>
    <mergeCell ref="T49:V49"/>
    <mergeCell ref="X49:AC49"/>
    <mergeCell ref="AH52:AJ52"/>
    <mergeCell ref="AL52:AN52"/>
    <mergeCell ref="AP52:AR52"/>
    <mergeCell ref="AT52:AY52"/>
    <mergeCell ref="AZ52:BB52"/>
    <mergeCell ref="BC52:BD52"/>
    <mergeCell ref="BC51:BD51"/>
    <mergeCell ref="BE51:BG51"/>
    <mergeCell ref="BH51:BI51"/>
    <mergeCell ref="B52:G52"/>
    <mergeCell ref="H52:J52"/>
    <mergeCell ref="L52:N52"/>
    <mergeCell ref="P52:R52"/>
    <mergeCell ref="T52:V52"/>
    <mergeCell ref="X52:AC52"/>
    <mergeCell ref="AD52:AF52"/>
    <mergeCell ref="AD51:AF51"/>
    <mergeCell ref="AH51:AJ51"/>
    <mergeCell ref="AL51:AN51"/>
    <mergeCell ref="AP51:AR51"/>
    <mergeCell ref="AT51:AY51"/>
    <mergeCell ref="AZ51:BB51"/>
    <mergeCell ref="B51:G51"/>
    <mergeCell ref="H51:J51"/>
    <mergeCell ref="L51:N51"/>
    <mergeCell ref="P51:R51"/>
    <mergeCell ref="T51:V51"/>
    <mergeCell ref="X51:AC51"/>
    <mergeCell ref="BE52:BG52"/>
    <mergeCell ref="BH52:BI52"/>
    <mergeCell ref="BE54:BG54"/>
    <mergeCell ref="BH54:BI54"/>
    <mergeCell ref="BH53:BI53"/>
    <mergeCell ref="B54:G54"/>
    <mergeCell ref="H54:J54"/>
    <mergeCell ref="L54:N54"/>
    <mergeCell ref="P54:R54"/>
    <mergeCell ref="T54:V54"/>
    <mergeCell ref="X54:AC54"/>
    <mergeCell ref="AD54:AF54"/>
    <mergeCell ref="AH54:AJ54"/>
    <mergeCell ref="AL54:AN54"/>
    <mergeCell ref="AL53:AN53"/>
    <mergeCell ref="AP53:AR53"/>
    <mergeCell ref="AT53:AY53"/>
    <mergeCell ref="AZ53:BB53"/>
    <mergeCell ref="BC53:BD53"/>
    <mergeCell ref="BE53:BG53"/>
    <mergeCell ref="B53:G53"/>
    <mergeCell ref="H53:J53"/>
    <mergeCell ref="L53:N53"/>
    <mergeCell ref="P53:R53"/>
    <mergeCell ref="T53:V53"/>
    <mergeCell ref="X53:AC53"/>
    <mergeCell ref="AD53:AF53"/>
    <mergeCell ref="AH53:AJ53"/>
    <mergeCell ref="AP54:AR54"/>
    <mergeCell ref="AT54:AY54"/>
    <mergeCell ref="AZ54:BB54"/>
    <mergeCell ref="BC54:BD54"/>
    <mergeCell ref="BC55:BD55"/>
    <mergeCell ref="BE55:BG55"/>
    <mergeCell ref="BH55:BI55"/>
    <mergeCell ref="B56:G56"/>
    <mergeCell ref="H56:J56"/>
    <mergeCell ref="L56:N56"/>
    <mergeCell ref="P56:R56"/>
    <mergeCell ref="T56:V56"/>
    <mergeCell ref="X56:AC56"/>
    <mergeCell ref="AD56:AF56"/>
    <mergeCell ref="AD55:AF55"/>
    <mergeCell ref="AH55:AJ55"/>
    <mergeCell ref="AL55:AN55"/>
    <mergeCell ref="AP55:AR55"/>
    <mergeCell ref="AT55:AY55"/>
    <mergeCell ref="AZ55:BB55"/>
    <mergeCell ref="B55:G55"/>
    <mergeCell ref="H55:J55"/>
    <mergeCell ref="L55:N55"/>
    <mergeCell ref="P55:R55"/>
    <mergeCell ref="T55:V55"/>
    <mergeCell ref="X55:AC55"/>
    <mergeCell ref="BH57:BI57"/>
    <mergeCell ref="B58:G58"/>
    <mergeCell ref="H58:J58"/>
    <mergeCell ref="L58:N58"/>
    <mergeCell ref="P58:R58"/>
    <mergeCell ref="T58:V58"/>
    <mergeCell ref="X58:AC58"/>
    <mergeCell ref="AD58:AF58"/>
    <mergeCell ref="AH58:AJ58"/>
    <mergeCell ref="AL58:AN58"/>
    <mergeCell ref="AL57:AN57"/>
    <mergeCell ref="AP57:AR57"/>
    <mergeCell ref="AT57:AY57"/>
    <mergeCell ref="AZ57:BB57"/>
    <mergeCell ref="BC57:BD57"/>
    <mergeCell ref="BE57:BG57"/>
    <mergeCell ref="BE56:BG56"/>
    <mergeCell ref="BH56:BI56"/>
    <mergeCell ref="B57:G57"/>
    <mergeCell ref="H57:J57"/>
    <mergeCell ref="L57:N57"/>
    <mergeCell ref="P57:R57"/>
    <mergeCell ref="T57:V57"/>
    <mergeCell ref="X57:AC57"/>
    <mergeCell ref="AD57:AF57"/>
    <mergeCell ref="AH57:AJ57"/>
    <mergeCell ref="AH56:AJ56"/>
    <mergeCell ref="AL56:AN56"/>
    <mergeCell ref="AP56:AR56"/>
    <mergeCell ref="AT56:AY56"/>
    <mergeCell ref="AZ56:BB56"/>
    <mergeCell ref="BC56:BD56"/>
    <mergeCell ref="AD59:AF59"/>
    <mergeCell ref="AH59:AK59"/>
    <mergeCell ref="AL59:AN59"/>
    <mergeCell ref="AP59:AS59"/>
    <mergeCell ref="AT59:BI59"/>
    <mergeCell ref="B61:BI61"/>
    <mergeCell ref="B59:G59"/>
    <mergeCell ref="H59:J59"/>
    <mergeCell ref="L59:O59"/>
    <mergeCell ref="P59:R59"/>
    <mergeCell ref="T59:W59"/>
    <mergeCell ref="X59:AC59"/>
    <mergeCell ref="AP58:AR58"/>
    <mergeCell ref="AT58:AY58"/>
    <mergeCell ref="AZ58:BB58"/>
    <mergeCell ref="BC58:BD58"/>
    <mergeCell ref="BE58:BG58"/>
    <mergeCell ref="BH58:BI58"/>
    <mergeCell ref="F64:I65"/>
    <mergeCell ref="J64:M65"/>
    <mergeCell ref="AL64:AO65"/>
    <mergeCell ref="AP64:AS65"/>
    <mergeCell ref="AT64:BA64"/>
    <mergeCell ref="BB64:BI64"/>
    <mergeCell ref="AT65:AW65"/>
    <mergeCell ref="AX65:BA65"/>
    <mergeCell ref="BB65:BE65"/>
    <mergeCell ref="BF65:BI65"/>
    <mergeCell ref="B62:AE62"/>
    <mergeCell ref="AF62:BI62"/>
    <mergeCell ref="B63:E65"/>
    <mergeCell ref="F63:M63"/>
    <mergeCell ref="N63:Q65"/>
    <mergeCell ref="R63:X65"/>
    <mergeCell ref="Y63:AE65"/>
    <mergeCell ref="AF63:AK65"/>
    <mergeCell ref="AL63:AS63"/>
    <mergeCell ref="AT63:BI63"/>
    <mergeCell ref="BF67:BI67"/>
    <mergeCell ref="F68:I68"/>
    <mergeCell ref="J68:M68"/>
    <mergeCell ref="N68:Q68"/>
    <mergeCell ref="R68:V68"/>
    <mergeCell ref="W68:X68"/>
    <mergeCell ref="Y68:AC68"/>
    <mergeCell ref="AD68:AE68"/>
    <mergeCell ref="AF68:AK68"/>
    <mergeCell ref="AL68:AO68"/>
    <mergeCell ref="AF67:AK67"/>
    <mergeCell ref="AL67:AO67"/>
    <mergeCell ref="AP67:AS67"/>
    <mergeCell ref="AT67:AW67"/>
    <mergeCell ref="AX67:BA67"/>
    <mergeCell ref="BB67:BE67"/>
    <mergeCell ref="AX66:BA66"/>
    <mergeCell ref="BB66:BE66"/>
    <mergeCell ref="BF66:BI66"/>
    <mergeCell ref="F67:I67"/>
    <mergeCell ref="J67:M67"/>
    <mergeCell ref="N67:Q67"/>
    <mergeCell ref="R67:V67"/>
    <mergeCell ref="W67:X67"/>
    <mergeCell ref="Y67:AC67"/>
    <mergeCell ref="AD67:AE67"/>
    <mergeCell ref="Y66:AC66"/>
    <mergeCell ref="AD66:AE66"/>
    <mergeCell ref="AF66:AK66"/>
    <mergeCell ref="AL66:AO66"/>
    <mergeCell ref="AP66:AS66"/>
    <mergeCell ref="AT66:AW66"/>
    <mergeCell ref="AX69:BA69"/>
    <mergeCell ref="BB69:BE69"/>
    <mergeCell ref="BF69:BI69"/>
    <mergeCell ref="F70:I70"/>
    <mergeCell ref="J70:M70"/>
    <mergeCell ref="N70:Q70"/>
    <mergeCell ref="R70:V70"/>
    <mergeCell ref="W70:X70"/>
    <mergeCell ref="Y70:AC70"/>
    <mergeCell ref="AD70:AE70"/>
    <mergeCell ref="Y69:AC69"/>
    <mergeCell ref="AD69:AE69"/>
    <mergeCell ref="AF69:AK69"/>
    <mergeCell ref="AL69:AO69"/>
    <mergeCell ref="AP69:AS69"/>
    <mergeCell ref="AT69:AW69"/>
    <mergeCell ref="AP68:AS68"/>
    <mergeCell ref="AT68:AW68"/>
    <mergeCell ref="AX68:BA68"/>
    <mergeCell ref="BB68:BE68"/>
    <mergeCell ref="BF68:BI68"/>
    <mergeCell ref="F69:I69"/>
    <mergeCell ref="J69:M69"/>
    <mergeCell ref="N69:Q69"/>
    <mergeCell ref="R69:V69"/>
    <mergeCell ref="W69:X69"/>
    <mergeCell ref="AP71:AS71"/>
    <mergeCell ref="AT71:AW71"/>
    <mergeCell ref="AX71:BA71"/>
    <mergeCell ref="BB71:BE71"/>
    <mergeCell ref="BF71:BI71"/>
    <mergeCell ref="F72:I72"/>
    <mergeCell ref="J72:M72"/>
    <mergeCell ref="N72:Q72"/>
    <mergeCell ref="R72:V72"/>
    <mergeCell ref="W72:X72"/>
    <mergeCell ref="BF70:BI70"/>
    <mergeCell ref="F71:I71"/>
    <mergeCell ref="J71:M71"/>
    <mergeCell ref="N71:Q71"/>
    <mergeCell ref="R71:V71"/>
    <mergeCell ref="W71:X71"/>
    <mergeCell ref="Y71:AC71"/>
    <mergeCell ref="AD71:AE71"/>
    <mergeCell ref="AF71:AK71"/>
    <mergeCell ref="AL71:AO71"/>
    <mergeCell ref="AF70:AK70"/>
    <mergeCell ref="AL70:AO70"/>
    <mergeCell ref="AP70:AS70"/>
    <mergeCell ref="AT70:AW70"/>
    <mergeCell ref="AX70:BA70"/>
    <mergeCell ref="BB70:BE70"/>
    <mergeCell ref="BF73:BI73"/>
    <mergeCell ref="F74:I74"/>
    <mergeCell ref="J74:M74"/>
    <mergeCell ref="N74:Q74"/>
    <mergeCell ref="R74:V74"/>
    <mergeCell ref="W74:X74"/>
    <mergeCell ref="Y74:AC74"/>
    <mergeCell ref="AD74:AE74"/>
    <mergeCell ref="AF74:AK74"/>
    <mergeCell ref="AL74:AO74"/>
    <mergeCell ref="AF73:AK73"/>
    <mergeCell ref="AL73:AO73"/>
    <mergeCell ref="AP73:AS73"/>
    <mergeCell ref="AT73:AW73"/>
    <mergeCell ref="AX73:BA73"/>
    <mergeCell ref="BB73:BE73"/>
    <mergeCell ref="AX72:BA72"/>
    <mergeCell ref="BB72:BE72"/>
    <mergeCell ref="BF72:BI72"/>
    <mergeCell ref="F73:I73"/>
    <mergeCell ref="J73:M73"/>
    <mergeCell ref="N73:Q73"/>
    <mergeCell ref="R73:V73"/>
    <mergeCell ref="W73:X73"/>
    <mergeCell ref="Y73:AC73"/>
    <mergeCell ref="AD73:AE73"/>
    <mergeCell ref="Y72:AC72"/>
    <mergeCell ref="AD72:AE72"/>
    <mergeCell ref="AF72:AK72"/>
    <mergeCell ref="AL72:AO72"/>
    <mergeCell ref="AP72:AS72"/>
    <mergeCell ref="AT72:AW72"/>
    <mergeCell ref="AX75:BA75"/>
    <mergeCell ref="BB75:BE75"/>
    <mergeCell ref="BF75:BI75"/>
    <mergeCell ref="B76:E85"/>
    <mergeCell ref="F76:I76"/>
    <mergeCell ref="J76:M76"/>
    <mergeCell ref="N76:Q76"/>
    <mergeCell ref="R76:V76"/>
    <mergeCell ref="W76:X76"/>
    <mergeCell ref="Y76:AC76"/>
    <mergeCell ref="Y75:AC75"/>
    <mergeCell ref="AD75:AE75"/>
    <mergeCell ref="AF75:AK75"/>
    <mergeCell ref="AL75:AO75"/>
    <mergeCell ref="AP75:AS75"/>
    <mergeCell ref="AT75:AW75"/>
    <mergeCell ref="AP74:AS74"/>
    <mergeCell ref="AT74:AW74"/>
    <mergeCell ref="AX74:BA74"/>
    <mergeCell ref="BB74:BE74"/>
    <mergeCell ref="BF74:BI74"/>
    <mergeCell ref="F75:I75"/>
    <mergeCell ref="J75:M75"/>
    <mergeCell ref="N75:Q75"/>
    <mergeCell ref="R75:V75"/>
    <mergeCell ref="W75:X75"/>
    <mergeCell ref="B66:E75"/>
    <mergeCell ref="F66:I66"/>
    <mergeCell ref="J66:M66"/>
    <mergeCell ref="N66:Q66"/>
    <mergeCell ref="R66:V66"/>
    <mergeCell ref="W66:X66"/>
    <mergeCell ref="AL77:AO77"/>
    <mergeCell ref="AP77:AS77"/>
    <mergeCell ref="AT77:AW77"/>
    <mergeCell ref="AX77:BA77"/>
    <mergeCell ref="BB77:BE77"/>
    <mergeCell ref="BF77:BI77"/>
    <mergeCell ref="BB76:BE76"/>
    <mergeCell ref="BF76:BI76"/>
    <mergeCell ref="F77:I77"/>
    <mergeCell ref="J77:M77"/>
    <mergeCell ref="N77:Q77"/>
    <mergeCell ref="R77:V77"/>
    <mergeCell ref="W77:X77"/>
    <mergeCell ref="Y77:AC77"/>
    <mergeCell ref="AD77:AE77"/>
    <mergeCell ref="AF77:AK77"/>
    <mergeCell ref="AD76:AE76"/>
    <mergeCell ref="AF76:AK76"/>
    <mergeCell ref="AL76:AO76"/>
    <mergeCell ref="AP76:AS76"/>
    <mergeCell ref="AT76:AW76"/>
    <mergeCell ref="AX76:BA76"/>
    <mergeCell ref="AL79:AO79"/>
    <mergeCell ref="AP79:AS79"/>
    <mergeCell ref="AT79:AW79"/>
    <mergeCell ref="AX79:BA79"/>
    <mergeCell ref="BB79:BE79"/>
    <mergeCell ref="BF79:BI79"/>
    <mergeCell ref="BB78:BE78"/>
    <mergeCell ref="BF78:BI78"/>
    <mergeCell ref="F79:I79"/>
    <mergeCell ref="J79:M79"/>
    <mergeCell ref="N79:Q79"/>
    <mergeCell ref="R79:V79"/>
    <mergeCell ref="W79:X79"/>
    <mergeCell ref="Y79:AC79"/>
    <mergeCell ref="AD79:AE79"/>
    <mergeCell ref="AF79:AK79"/>
    <mergeCell ref="AD78:AE78"/>
    <mergeCell ref="AF78:AK78"/>
    <mergeCell ref="AL78:AO78"/>
    <mergeCell ref="AP78:AS78"/>
    <mergeCell ref="AT78:AW78"/>
    <mergeCell ref="AX78:BA78"/>
    <mergeCell ref="F78:I78"/>
    <mergeCell ref="J78:M78"/>
    <mergeCell ref="N78:Q78"/>
    <mergeCell ref="R78:V78"/>
    <mergeCell ref="W78:X78"/>
    <mergeCell ref="Y78:AC78"/>
    <mergeCell ref="AL81:AO81"/>
    <mergeCell ref="AP81:AS81"/>
    <mergeCell ref="AT81:AW81"/>
    <mergeCell ref="AX81:BA81"/>
    <mergeCell ref="BB81:BE81"/>
    <mergeCell ref="BF81:BI81"/>
    <mergeCell ref="BB80:BE80"/>
    <mergeCell ref="BF80:BI80"/>
    <mergeCell ref="F81:I81"/>
    <mergeCell ref="J81:M81"/>
    <mergeCell ref="N81:Q81"/>
    <mergeCell ref="R81:V81"/>
    <mergeCell ref="W81:X81"/>
    <mergeCell ref="Y81:AC81"/>
    <mergeCell ref="AD81:AE81"/>
    <mergeCell ref="AF81:AK81"/>
    <mergeCell ref="AD80:AE80"/>
    <mergeCell ref="AF80:AK80"/>
    <mergeCell ref="AL80:AO80"/>
    <mergeCell ref="AP80:AS80"/>
    <mergeCell ref="AT80:AW80"/>
    <mergeCell ref="AX80:BA80"/>
    <mergeCell ref="F80:I80"/>
    <mergeCell ref="J80:M80"/>
    <mergeCell ref="N80:Q80"/>
    <mergeCell ref="R80:V80"/>
    <mergeCell ref="W80:X80"/>
    <mergeCell ref="Y80:AC80"/>
    <mergeCell ref="AL83:AO83"/>
    <mergeCell ref="AP83:AS83"/>
    <mergeCell ref="AT83:AW83"/>
    <mergeCell ref="AX83:BA83"/>
    <mergeCell ref="BB83:BE83"/>
    <mergeCell ref="BF83:BI83"/>
    <mergeCell ref="BB82:BE82"/>
    <mergeCell ref="BF82:BI82"/>
    <mergeCell ref="F83:I83"/>
    <mergeCell ref="J83:M83"/>
    <mergeCell ref="N83:Q83"/>
    <mergeCell ref="R83:V83"/>
    <mergeCell ref="W83:X83"/>
    <mergeCell ref="Y83:AC83"/>
    <mergeCell ref="AD83:AE83"/>
    <mergeCell ref="AF83:AK83"/>
    <mergeCell ref="AD82:AE82"/>
    <mergeCell ref="AF82:AK82"/>
    <mergeCell ref="AL82:AO82"/>
    <mergeCell ref="AP82:AS82"/>
    <mergeCell ref="AT82:AW82"/>
    <mergeCell ref="AX82:BA82"/>
    <mergeCell ref="F82:I82"/>
    <mergeCell ref="J82:M82"/>
    <mergeCell ref="N82:Q82"/>
    <mergeCell ref="R82:V82"/>
    <mergeCell ref="W82:X82"/>
    <mergeCell ref="Y82:AC82"/>
    <mergeCell ref="AL85:AO85"/>
    <mergeCell ref="AP85:AS85"/>
    <mergeCell ref="AT85:AW85"/>
    <mergeCell ref="AX85:BA85"/>
    <mergeCell ref="BB85:BE85"/>
    <mergeCell ref="BF85:BI85"/>
    <mergeCell ref="BB84:BE84"/>
    <mergeCell ref="BF84:BI84"/>
    <mergeCell ref="F85:I85"/>
    <mergeCell ref="J85:M85"/>
    <mergeCell ref="N85:Q85"/>
    <mergeCell ref="R85:V85"/>
    <mergeCell ref="W85:X85"/>
    <mergeCell ref="Y85:AC85"/>
    <mergeCell ref="AD85:AE85"/>
    <mergeCell ref="AF85:AK85"/>
    <mergeCell ref="AD84:AE84"/>
    <mergeCell ref="AF84:AK84"/>
    <mergeCell ref="AL84:AO84"/>
    <mergeCell ref="AP84:AS84"/>
    <mergeCell ref="AT84:AW84"/>
    <mergeCell ref="AX84:BA84"/>
    <mergeCell ref="F84:I84"/>
    <mergeCell ref="J84:M84"/>
    <mergeCell ref="N84:Q84"/>
    <mergeCell ref="R84:V84"/>
    <mergeCell ref="W84:X84"/>
    <mergeCell ref="Y84:AC84"/>
    <mergeCell ref="AX86:BA86"/>
    <mergeCell ref="BB86:BE86"/>
    <mergeCell ref="BF86:BI86"/>
    <mergeCell ref="F87:I87"/>
    <mergeCell ref="J87:M87"/>
    <mergeCell ref="N87:Q87"/>
    <mergeCell ref="R87:V87"/>
    <mergeCell ref="W87:X87"/>
    <mergeCell ref="Y87:AC87"/>
    <mergeCell ref="AD87:AE87"/>
    <mergeCell ref="Y86:AC86"/>
    <mergeCell ref="AD86:AE86"/>
    <mergeCell ref="AF86:AK86"/>
    <mergeCell ref="AL86:AO86"/>
    <mergeCell ref="AP86:AS86"/>
    <mergeCell ref="AT86:AW86"/>
    <mergeCell ref="B86:E95"/>
    <mergeCell ref="F86:I86"/>
    <mergeCell ref="J86:M86"/>
    <mergeCell ref="N86:Q86"/>
    <mergeCell ref="R86:V86"/>
    <mergeCell ref="W86:X86"/>
    <mergeCell ref="AP88:AS88"/>
    <mergeCell ref="AT88:AW88"/>
    <mergeCell ref="AX88:BA88"/>
    <mergeCell ref="BB88:BE88"/>
    <mergeCell ref="BF88:BI88"/>
    <mergeCell ref="F89:I89"/>
    <mergeCell ref="J89:M89"/>
    <mergeCell ref="N89:Q89"/>
    <mergeCell ref="R89:V89"/>
    <mergeCell ref="W89:X89"/>
    <mergeCell ref="BF87:BI87"/>
    <mergeCell ref="F88:I88"/>
    <mergeCell ref="J88:M88"/>
    <mergeCell ref="N88:Q88"/>
    <mergeCell ref="R88:V88"/>
    <mergeCell ref="W88:X88"/>
    <mergeCell ref="Y88:AC88"/>
    <mergeCell ref="AD88:AE88"/>
    <mergeCell ref="AF88:AK88"/>
    <mergeCell ref="AL88:AO88"/>
    <mergeCell ref="AF87:AK87"/>
    <mergeCell ref="AL87:AO87"/>
    <mergeCell ref="AP87:AS87"/>
    <mergeCell ref="AT87:AW87"/>
    <mergeCell ref="AX87:BA87"/>
    <mergeCell ref="BB87:BE87"/>
    <mergeCell ref="BF90:BI90"/>
    <mergeCell ref="BF89:BI89"/>
    <mergeCell ref="AD91:AE91"/>
    <mergeCell ref="AF91:AK91"/>
    <mergeCell ref="AL91:AO91"/>
    <mergeCell ref="AF90:AK90"/>
    <mergeCell ref="AL90:AO90"/>
    <mergeCell ref="AP90:AS90"/>
    <mergeCell ref="AT90:AW90"/>
    <mergeCell ref="AX90:BA90"/>
    <mergeCell ref="BB90:BE90"/>
    <mergeCell ref="AX89:BA89"/>
    <mergeCell ref="BB89:BE89"/>
    <mergeCell ref="F90:I90"/>
    <mergeCell ref="J90:M90"/>
    <mergeCell ref="N90:Q90"/>
    <mergeCell ref="R90:V90"/>
    <mergeCell ref="W90:X90"/>
    <mergeCell ref="Y90:AC90"/>
    <mergeCell ref="AD90:AE90"/>
    <mergeCell ref="Y89:AC89"/>
    <mergeCell ref="AD89:AE89"/>
    <mergeCell ref="AF89:AK89"/>
    <mergeCell ref="AL89:AO89"/>
    <mergeCell ref="AP89:AS89"/>
    <mergeCell ref="AT89:AW89"/>
    <mergeCell ref="AX92:BA92"/>
    <mergeCell ref="BB92:BE92"/>
    <mergeCell ref="BF92:BI92"/>
    <mergeCell ref="F93:I93"/>
    <mergeCell ref="J93:M93"/>
    <mergeCell ref="N93:Q93"/>
    <mergeCell ref="R93:V93"/>
    <mergeCell ref="W93:X93"/>
    <mergeCell ref="Y93:AC93"/>
    <mergeCell ref="AD93:AE93"/>
    <mergeCell ref="Y92:AC92"/>
    <mergeCell ref="AD92:AE92"/>
    <mergeCell ref="AF92:AK92"/>
    <mergeCell ref="AL92:AO92"/>
    <mergeCell ref="AP92:AS92"/>
    <mergeCell ref="AT92:AW92"/>
    <mergeCell ref="AP91:AS91"/>
    <mergeCell ref="AT91:AW91"/>
    <mergeCell ref="AX91:BA91"/>
    <mergeCell ref="BB91:BE91"/>
    <mergeCell ref="BF91:BI91"/>
    <mergeCell ref="F92:I92"/>
    <mergeCell ref="J92:M92"/>
    <mergeCell ref="N92:Q92"/>
    <mergeCell ref="R92:V92"/>
    <mergeCell ref="W92:X92"/>
    <mergeCell ref="F91:I91"/>
    <mergeCell ref="J91:M91"/>
    <mergeCell ref="N91:Q91"/>
    <mergeCell ref="R91:V91"/>
    <mergeCell ref="W91:X91"/>
    <mergeCell ref="Y91:AC91"/>
    <mergeCell ref="AP94:AS94"/>
    <mergeCell ref="AT94:AW94"/>
    <mergeCell ref="AX94:BA94"/>
    <mergeCell ref="BB94:BE94"/>
    <mergeCell ref="BF94:BI94"/>
    <mergeCell ref="F95:I95"/>
    <mergeCell ref="J95:M95"/>
    <mergeCell ref="N95:Q95"/>
    <mergeCell ref="R95:V95"/>
    <mergeCell ref="W95:X95"/>
    <mergeCell ref="BF93:BI93"/>
    <mergeCell ref="F94:I94"/>
    <mergeCell ref="J94:M94"/>
    <mergeCell ref="N94:Q94"/>
    <mergeCell ref="R94:V94"/>
    <mergeCell ref="W94:X94"/>
    <mergeCell ref="Y94:AC94"/>
    <mergeCell ref="AD94:AE94"/>
    <mergeCell ref="AF94:AK94"/>
    <mergeCell ref="AL94:AO94"/>
    <mergeCell ref="AF93:AK93"/>
    <mergeCell ref="AL93:AO93"/>
    <mergeCell ref="AP93:AS93"/>
    <mergeCell ref="AT93:AW93"/>
    <mergeCell ref="AX93:BA93"/>
    <mergeCell ref="BB93:BE93"/>
    <mergeCell ref="AX96:BA96"/>
    <mergeCell ref="BB96:BE96"/>
    <mergeCell ref="BF96:BI96"/>
    <mergeCell ref="B98:AE98"/>
    <mergeCell ref="AF98:BI98"/>
    <mergeCell ref="B99:AE99"/>
    <mergeCell ref="AF99:BI99"/>
    <mergeCell ref="AX95:BA95"/>
    <mergeCell ref="BB95:BE95"/>
    <mergeCell ref="BF95:BI95"/>
    <mergeCell ref="B96:Q96"/>
    <mergeCell ref="R96:V96"/>
    <mergeCell ref="W96:X96"/>
    <mergeCell ref="Y96:AC96"/>
    <mergeCell ref="AD96:AE96"/>
    <mergeCell ref="AF96:AS96"/>
    <mergeCell ref="AT96:AW96"/>
    <mergeCell ref="Y95:AC95"/>
    <mergeCell ref="AD95:AE95"/>
    <mergeCell ref="AF95:AK95"/>
    <mergeCell ref="AL95:AO95"/>
    <mergeCell ref="AP95:AS95"/>
    <mergeCell ref="AT95:AW95"/>
    <mergeCell ref="B106:AE106"/>
    <mergeCell ref="AF106:BI106"/>
    <mergeCell ref="B107:AE107"/>
    <mergeCell ref="AF107:BI107"/>
    <mergeCell ref="B109:BI109"/>
    <mergeCell ref="B110:AI110"/>
    <mergeCell ref="AJ110:BI110"/>
    <mergeCell ref="B103:AE103"/>
    <mergeCell ref="AF103:BI103"/>
    <mergeCell ref="B104:AE104"/>
    <mergeCell ref="AF104:BI104"/>
    <mergeCell ref="B105:AE105"/>
    <mergeCell ref="AF105:BI105"/>
    <mergeCell ref="B100:AE100"/>
    <mergeCell ref="AF100:BI100"/>
    <mergeCell ref="B101:AE101"/>
    <mergeCell ref="AF101:BI101"/>
    <mergeCell ref="B102:AE102"/>
    <mergeCell ref="AF102:BI102"/>
    <mergeCell ref="BF112:BH112"/>
    <mergeCell ref="AP113:AS113"/>
    <mergeCell ref="AT113:AW113"/>
    <mergeCell ref="AX113:AZ113"/>
    <mergeCell ref="BB113:BE113"/>
    <mergeCell ref="BF113:BH113"/>
    <mergeCell ref="AD112:AE113"/>
    <mergeCell ref="AF112:AI113"/>
    <mergeCell ref="AJ112:AO113"/>
    <mergeCell ref="AP112:AS112"/>
    <mergeCell ref="AT112:AW112"/>
    <mergeCell ref="AX112:AZ112"/>
    <mergeCell ref="AJ111:AO111"/>
    <mergeCell ref="AP111:AS111"/>
    <mergeCell ref="AT111:AW111"/>
    <mergeCell ref="AX111:AZ111"/>
    <mergeCell ref="BB111:BE111"/>
    <mergeCell ref="BF111:BH111"/>
    <mergeCell ref="Z111:AI111"/>
    <mergeCell ref="Z112:AC113"/>
    <mergeCell ref="V114:Y114"/>
    <mergeCell ref="Z114:AC114"/>
    <mergeCell ref="AD114:AE114"/>
    <mergeCell ref="AF114:AI114"/>
    <mergeCell ref="B115:G115"/>
    <mergeCell ref="H115:I115"/>
    <mergeCell ref="J115:K115"/>
    <mergeCell ref="L115:O115"/>
    <mergeCell ref="P115:S115"/>
    <mergeCell ref="T115:U115"/>
    <mergeCell ref="B114:G114"/>
    <mergeCell ref="H114:I114"/>
    <mergeCell ref="J114:K114"/>
    <mergeCell ref="L114:O114"/>
    <mergeCell ref="P114:S114"/>
    <mergeCell ref="T114:U114"/>
    <mergeCell ref="BB112:BE112"/>
    <mergeCell ref="B111:G113"/>
    <mergeCell ref="H111:I113"/>
    <mergeCell ref="J111:K113"/>
    <mergeCell ref="L111:O113"/>
    <mergeCell ref="P111:Y111"/>
    <mergeCell ref="P112:S113"/>
    <mergeCell ref="T112:U113"/>
    <mergeCell ref="V112:Y113"/>
    <mergeCell ref="V116:Y116"/>
    <mergeCell ref="Z116:AC116"/>
    <mergeCell ref="AD116:AE116"/>
    <mergeCell ref="AF116:AI116"/>
    <mergeCell ref="B117:G117"/>
    <mergeCell ref="H117:I117"/>
    <mergeCell ref="J117:K117"/>
    <mergeCell ref="L117:O117"/>
    <mergeCell ref="P117:S117"/>
    <mergeCell ref="T117:U117"/>
    <mergeCell ref="V115:Y115"/>
    <mergeCell ref="Z115:AC115"/>
    <mergeCell ref="AD115:AE115"/>
    <mergeCell ref="AF115:AI115"/>
    <mergeCell ref="B116:G116"/>
    <mergeCell ref="H116:I116"/>
    <mergeCell ref="J116:K116"/>
    <mergeCell ref="L116:O116"/>
    <mergeCell ref="P116:S116"/>
    <mergeCell ref="T116:U116"/>
    <mergeCell ref="V118:Y118"/>
    <mergeCell ref="Z118:AC118"/>
    <mergeCell ref="AD118:AE118"/>
    <mergeCell ref="AF118:AI118"/>
    <mergeCell ref="B119:G119"/>
    <mergeCell ref="H119:I119"/>
    <mergeCell ref="J119:K119"/>
    <mergeCell ref="L119:O119"/>
    <mergeCell ref="P119:S119"/>
    <mergeCell ref="T119:U119"/>
    <mergeCell ref="V117:Y117"/>
    <mergeCell ref="Z117:AC117"/>
    <mergeCell ref="AD117:AE117"/>
    <mergeCell ref="AF117:AI117"/>
    <mergeCell ref="B118:G118"/>
    <mergeCell ref="H118:I118"/>
    <mergeCell ref="J118:K118"/>
    <mergeCell ref="L118:O118"/>
    <mergeCell ref="P118:S118"/>
    <mergeCell ref="T118:U118"/>
    <mergeCell ref="V120:Y120"/>
    <mergeCell ref="Z120:AC120"/>
    <mergeCell ref="AD120:AE120"/>
    <mergeCell ref="AF120:AI120"/>
    <mergeCell ref="B121:G121"/>
    <mergeCell ref="H121:I121"/>
    <mergeCell ref="J121:K121"/>
    <mergeCell ref="L121:O121"/>
    <mergeCell ref="P121:S121"/>
    <mergeCell ref="T121:U121"/>
    <mergeCell ref="V119:Y119"/>
    <mergeCell ref="Z119:AC119"/>
    <mergeCell ref="AD119:AE119"/>
    <mergeCell ref="AF119:AI119"/>
    <mergeCell ref="B120:G120"/>
    <mergeCell ref="H120:I120"/>
    <mergeCell ref="J120:K120"/>
    <mergeCell ref="L120:O120"/>
    <mergeCell ref="P120:S120"/>
    <mergeCell ref="T120:U120"/>
    <mergeCell ref="V122:Y122"/>
    <mergeCell ref="Z122:AC122"/>
    <mergeCell ref="AD122:AE122"/>
    <mergeCell ref="AF122:AI122"/>
    <mergeCell ref="B123:G123"/>
    <mergeCell ref="H123:I123"/>
    <mergeCell ref="J123:K123"/>
    <mergeCell ref="L123:O123"/>
    <mergeCell ref="P123:S123"/>
    <mergeCell ref="T123:U123"/>
    <mergeCell ref="V121:Y121"/>
    <mergeCell ref="Z121:AC121"/>
    <mergeCell ref="AD121:AE121"/>
    <mergeCell ref="AF121:AI121"/>
    <mergeCell ref="B122:G122"/>
    <mergeCell ref="H122:I122"/>
    <mergeCell ref="J122:K122"/>
    <mergeCell ref="L122:O122"/>
    <mergeCell ref="P122:S122"/>
    <mergeCell ref="T122:U122"/>
    <mergeCell ref="V124:Y124"/>
    <mergeCell ref="Z124:AC124"/>
    <mergeCell ref="AD124:AE124"/>
    <mergeCell ref="AF124:AI124"/>
    <mergeCell ref="B126:BI126"/>
    <mergeCell ref="B127:M127"/>
    <mergeCell ref="N127:S127"/>
    <mergeCell ref="T127:Y127"/>
    <mergeCell ref="Z127:AE127"/>
    <mergeCell ref="AF127:AQ127"/>
    <mergeCell ref="V123:Y123"/>
    <mergeCell ref="Z123:AC123"/>
    <mergeCell ref="AD123:AE123"/>
    <mergeCell ref="AF123:AI123"/>
    <mergeCell ref="B124:G124"/>
    <mergeCell ref="H124:I124"/>
    <mergeCell ref="J124:K124"/>
    <mergeCell ref="L124:O124"/>
    <mergeCell ref="P124:S124"/>
    <mergeCell ref="T124:U124"/>
    <mergeCell ref="BD128:BI128"/>
    <mergeCell ref="B129:M129"/>
    <mergeCell ref="N129:S129"/>
    <mergeCell ref="T129:Y129"/>
    <mergeCell ref="Z129:AE129"/>
    <mergeCell ref="AF129:AQ129"/>
    <mergeCell ref="AR129:AW129"/>
    <mergeCell ref="AX129:BC129"/>
    <mergeCell ref="BD129:BI129"/>
    <mergeCell ref="AR127:AW127"/>
    <mergeCell ref="AX127:BC127"/>
    <mergeCell ref="BD127:BI127"/>
    <mergeCell ref="B128:M128"/>
    <mergeCell ref="N128:S128"/>
    <mergeCell ref="T128:Y128"/>
    <mergeCell ref="Z128:AE128"/>
    <mergeCell ref="AF128:AQ128"/>
    <mergeCell ref="AR128:AW128"/>
    <mergeCell ref="AX128:BC128"/>
    <mergeCell ref="AX132:BC132"/>
    <mergeCell ref="BD132:BI132"/>
    <mergeCell ref="B133:M133"/>
    <mergeCell ref="N133:S133"/>
    <mergeCell ref="T133:Y133"/>
    <mergeCell ref="Z133:AE133"/>
    <mergeCell ref="AF133:AQ133"/>
    <mergeCell ref="AR133:AW133"/>
    <mergeCell ref="AX133:BC133"/>
    <mergeCell ref="BD133:BI133"/>
    <mergeCell ref="B132:M132"/>
    <mergeCell ref="N132:S132"/>
    <mergeCell ref="T132:Y132"/>
    <mergeCell ref="Z132:AE132"/>
    <mergeCell ref="AF132:AQ132"/>
    <mergeCell ref="AR132:AW132"/>
    <mergeCell ref="AX130:BC130"/>
    <mergeCell ref="BD130:BI130"/>
    <mergeCell ref="B131:M131"/>
    <mergeCell ref="N131:S131"/>
    <mergeCell ref="T131:Y131"/>
    <mergeCell ref="Z131:AE131"/>
    <mergeCell ref="AF131:AQ131"/>
    <mergeCell ref="AR131:AW131"/>
    <mergeCell ref="AX131:BC131"/>
    <mergeCell ref="BD131:BI131"/>
    <mergeCell ref="B130:M130"/>
    <mergeCell ref="N130:S130"/>
    <mergeCell ref="T130:Y130"/>
    <mergeCell ref="Z130:AE130"/>
    <mergeCell ref="AF130:AQ130"/>
    <mergeCell ref="AR130:AW130"/>
    <mergeCell ref="AX136:BC136"/>
    <mergeCell ref="BD136:BI136"/>
    <mergeCell ref="B137:M137"/>
    <mergeCell ref="N137:S137"/>
    <mergeCell ref="T137:Y137"/>
    <mergeCell ref="Z137:AE137"/>
    <mergeCell ref="AF137:AQ137"/>
    <mergeCell ref="AR137:AW137"/>
    <mergeCell ref="AX137:BC137"/>
    <mergeCell ref="BD137:BI137"/>
    <mergeCell ref="B136:M136"/>
    <mergeCell ref="N136:S136"/>
    <mergeCell ref="T136:Y136"/>
    <mergeCell ref="Z136:AE136"/>
    <mergeCell ref="AF136:AQ136"/>
    <mergeCell ref="AR136:AW136"/>
    <mergeCell ref="AX134:BC134"/>
    <mergeCell ref="BD134:BI134"/>
    <mergeCell ref="B135:M135"/>
    <mergeCell ref="N135:S135"/>
    <mergeCell ref="T135:Y135"/>
    <mergeCell ref="Z135:AE135"/>
    <mergeCell ref="AF135:AQ135"/>
    <mergeCell ref="AR135:AW135"/>
    <mergeCell ref="AX135:BC135"/>
    <mergeCell ref="BD135:BI135"/>
    <mergeCell ref="B134:M134"/>
    <mergeCell ref="N134:S134"/>
    <mergeCell ref="T134:Y134"/>
    <mergeCell ref="Z134:AE134"/>
    <mergeCell ref="AF134:AQ134"/>
    <mergeCell ref="AR134:AW134"/>
    <mergeCell ref="AX140:BC140"/>
    <mergeCell ref="BD140:BI140"/>
    <mergeCell ref="B141:M141"/>
    <mergeCell ref="N141:S141"/>
    <mergeCell ref="T141:Y141"/>
    <mergeCell ref="Z141:AE141"/>
    <mergeCell ref="AF141:AQ141"/>
    <mergeCell ref="AR141:AW141"/>
    <mergeCell ref="AX141:BC141"/>
    <mergeCell ref="BD141:BI141"/>
    <mergeCell ref="B140:M140"/>
    <mergeCell ref="N140:S140"/>
    <mergeCell ref="T140:Y140"/>
    <mergeCell ref="Z140:AE140"/>
    <mergeCell ref="AF140:AQ140"/>
    <mergeCell ref="AR140:AW140"/>
    <mergeCell ref="AX138:BC138"/>
    <mergeCell ref="BD138:BI138"/>
    <mergeCell ref="B139:M139"/>
    <mergeCell ref="N139:S139"/>
    <mergeCell ref="T139:Y139"/>
    <mergeCell ref="Z139:AE139"/>
    <mergeCell ref="AF139:AQ139"/>
    <mergeCell ref="AR139:AW139"/>
    <mergeCell ref="AX139:BC139"/>
    <mergeCell ref="BD139:BI139"/>
    <mergeCell ref="B138:M138"/>
    <mergeCell ref="N138:S138"/>
    <mergeCell ref="T138:Y138"/>
    <mergeCell ref="Z138:AE138"/>
    <mergeCell ref="AF138:AQ138"/>
    <mergeCell ref="AR138:AW138"/>
    <mergeCell ref="AF146:BI146"/>
    <mergeCell ref="V147:AE147"/>
    <mergeCell ref="AF147:BI147"/>
    <mergeCell ref="B149:BI149"/>
    <mergeCell ref="B150:BI150"/>
    <mergeCell ref="B151:E152"/>
    <mergeCell ref="F151:M151"/>
    <mergeCell ref="N151:U151"/>
    <mergeCell ref="V151:Y152"/>
    <mergeCell ref="Z151:AG151"/>
    <mergeCell ref="AX142:BC142"/>
    <mergeCell ref="BD142:BI142"/>
    <mergeCell ref="B143:C143"/>
    <mergeCell ref="D143:BI143"/>
    <mergeCell ref="B145:M147"/>
    <mergeCell ref="N145:Q147"/>
    <mergeCell ref="R145:U147"/>
    <mergeCell ref="V145:AE145"/>
    <mergeCell ref="AF145:BI145"/>
    <mergeCell ref="V146:AE146"/>
    <mergeCell ref="B142:M142"/>
    <mergeCell ref="N142:S142"/>
    <mergeCell ref="T142:Y142"/>
    <mergeCell ref="Z142:AE142"/>
    <mergeCell ref="AF142:AQ142"/>
    <mergeCell ref="AR142:AW142"/>
    <mergeCell ref="B153:E153"/>
    <mergeCell ref="F153:H153"/>
    <mergeCell ref="J153:L153"/>
    <mergeCell ref="N153:P153"/>
    <mergeCell ref="R153:T153"/>
    <mergeCell ref="V153:Y153"/>
    <mergeCell ref="AH152:AK152"/>
    <mergeCell ref="AL152:AO152"/>
    <mergeCell ref="AT152:AW152"/>
    <mergeCell ref="AX152:BA152"/>
    <mergeCell ref="BB152:BE152"/>
    <mergeCell ref="BF152:BI152"/>
    <mergeCell ref="AH151:AO151"/>
    <mergeCell ref="AP151:AS152"/>
    <mergeCell ref="AT151:BA151"/>
    <mergeCell ref="BB151:BI151"/>
    <mergeCell ref="F152:I152"/>
    <mergeCell ref="J152:M152"/>
    <mergeCell ref="N152:Q152"/>
    <mergeCell ref="R152:U152"/>
    <mergeCell ref="Z152:AC152"/>
    <mergeCell ref="AD152:AG152"/>
    <mergeCell ref="BB154:BD154"/>
    <mergeCell ref="BF154:BH154"/>
    <mergeCell ref="B155:E155"/>
    <mergeCell ref="F155:H155"/>
    <mergeCell ref="J155:L155"/>
    <mergeCell ref="N155:P155"/>
    <mergeCell ref="R155:T155"/>
    <mergeCell ref="V155:Y155"/>
    <mergeCell ref="Z155:AB155"/>
    <mergeCell ref="AD155:AF155"/>
    <mergeCell ref="AD154:AF154"/>
    <mergeCell ref="AH154:AJ154"/>
    <mergeCell ref="AL154:AN154"/>
    <mergeCell ref="AP154:AS154"/>
    <mergeCell ref="AT154:AV154"/>
    <mergeCell ref="AX154:AZ154"/>
    <mergeCell ref="AX153:AZ153"/>
    <mergeCell ref="BB153:BD153"/>
    <mergeCell ref="BF153:BH153"/>
    <mergeCell ref="B154:E154"/>
    <mergeCell ref="F154:H154"/>
    <mergeCell ref="J154:L154"/>
    <mergeCell ref="N154:P154"/>
    <mergeCell ref="R154:T154"/>
    <mergeCell ref="V154:Y154"/>
    <mergeCell ref="Z154:AB154"/>
    <mergeCell ref="Z153:AB153"/>
    <mergeCell ref="AD153:AF153"/>
    <mergeCell ref="AH153:AJ153"/>
    <mergeCell ref="AL153:AN153"/>
    <mergeCell ref="AP153:AS153"/>
    <mergeCell ref="AT153:AV153"/>
    <mergeCell ref="B157:E157"/>
    <mergeCell ref="F157:H157"/>
    <mergeCell ref="J157:L157"/>
    <mergeCell ref="N157:P157"/>
    <mergeCell ref="R157:T157"/>
    <mergeCell ref="V157:Y157"/>
    <mergeCell ref="AL156:AN156"/>
    <mergeCell ref="AP156:AS156"/>
    <mergeCell ref="AT156:AV156"/>
    <mergeCell ref="AX156:AZ156"/>
    <mergeCell ref="BB156:BD156"/>
    <mergeCell ref="BF156:BH156"/>
    <mergeCell ref="BF155:BH155"/>
    <mergeCell ref="B156:E156"/>
    <mergeCell ref="F156:H156"/>
    <mergeCell ref="J156:L156"/>
    <mergeCell ref="N156:P156"/>
    <mergeCell ref="R156:T156"/>
    <mergeCell ref="V156:Y156"/>
    <mergeCell ref="Z156:AB156"/>
    <mergeCell ref="AD156:AF156"/>
    <mergeCell ref="AH156:AJ156"/>
    <mergeCell ref="AH155:AJ155"/>
    <mergeCell ref="AL155:AN155"/>
    <mergeCell ref="AP155:AS155"/>
    <mergeCell ref="AT155:AV155"/>
    <mergeCell ref="AX155:AZ155"/>
    <mergeCell ref="BB155:BD155"/>
    <mergeCell ref="BB158:BD158"/>
    <mergeCell ref="BF158:BH158"/>
    <mergeCell ref="B159:E159"/>
    <mergeCell ref="F159:H159"/>
    <mergeCell ref="J159:L159"/>
    <mergeCell ref="N159:P159"/>
    <mergeCell ref="R159:T159"/>
    <mergeCell ref="V159:Y159"/>
    <mergeCell ref="Z159:AB159"/>
    <mergeCell ref="AD159:AF159"/>
    <mergeCell ref="AD158:AF158"/>
    <mergeCell ref="AH158:AJ158"/>
    <mergeCell ref="AL158:AN158"/>
    <mergeCell ref="AP158:AS158"/>
    <mergeCell ref="AT158:AV158"/>
    <mergeCell ref="AX158:AZ158"/>
    <mergeCell ref="AX157:AZ157"/>
    <mergeCell ref="BB157:BD157"/>
    <mergeCell ref="BF157:BH157"/>
    <mergeCell ref="B158:E158"/>
    <mergeCell ref="F158:H158"/>
    <mergeCell ref="J158:L158"/>
    <mergeCell ref="N158:P158"/>
    <mergeCell ref="R158:T158"/>
    <mergeCell ref="V158:Y158"/>
    <mergeCell ref="Z158:AB158"/>
    <mergeCell ref="Z157:AB157"/>
    <mergeCell ref="AD157:AF157"/>
    <mergeCell ref="AH157:AJ157"/>
    <mergeCell ref="AL157:AN157"/>
    <mergeCell ref="AP157:AS157"/>
    <mergeCell ref="AT157:AV157"/>
    <mergeCell ref="B161:E161"/>
    <mergeCell ref="F161:H161"/>
    <mergeCell ref="J161:L161"/>
    <mergeCell ref="N161:P161"/>
    <mergeCell ref="R161:T161"/>
    <mergeCell ref="V161:Y161"/>
    <mergeCell ref="AL160:AN160"/>
    <mergeCell ref="AP160:AS160"/>
    <mergeCell ref="AT160:AV160"/>
    <mergeCell ref="AX160:AZ160"/>
    <mergeCell ref="BB160:BD160"/>
    <mergeCell ref="BF160:BH160"/>
    <mergeCell ref="BF159:BH159"/>
    <mergeCell ref="B160:E160"/>
    <mergeCell ref="F160:H160"/>
    <mergeCell ref="J160:L160"/>
    <mergeCell ref="N160:P160"/>
    <mergeCell ref="R160:T160"/>
    <mergeCell ref="V160:Y160"/>
    <mergeCell ref="Z160:AB160"/>
    <mergeCell ref="AD160:AF160"/>
    <mergeCell ref="AH160:AJ160"/>
    <mergeCell ref="AH159:AJ159"/>
    <mergeCell ref="AL159:AN159"/>
    <mergeCell ref="AP159:AS159"/>
    <mergeCell ref="AT159:AV159"/>
    <mergeCell ref="AX159:AZ159"/>
    <mergeCell ref="BB159:BD159"/>
    <mergeCell ref="BB162:BD162"/>
    <mergeCell ref="BF162:BH162"/>
    <mergeCell ref="B163:E163"/>
    <mergeCell ref="F163:H163"/>
    <mergeCell ref="J163:L163"/>
    <mergeCell ref="N163:P163"/>
    <mergeCell ref="R163:T163"/>
    <mergeCell ref="V163:Y163"/>
    <mergeCell ref="Z163:AB163"/>
    <mergeCell ref="AD163:AF163"/>
    <mergeCell ref="AD162:AF162"/>
    <mergeCell ref="AH162:AJ162"/>
    <mergeCell ref="AL162:AN162"/>
    <mergeCell ref="AP162:AS162"/>
    <mergeCell ref="AT162:AV162"/>
    <mergeCell ref="AX162:AZ162"/>
    <mergeCell ref="AX161:AZ161"/>
    <mergeCell ref="BB161:BD161"/>
    <mergeCell ref="BF161:BH161"/>
    <mergeCell ref="B162:E162"/>
    <mergeCell ref="F162:H162"/>
    <mergeCell ref="J162:L162"/>
    <mergeCell ref="N162:P162"/>
    <mergeCell ref="R162:T162"/>
    <mergeCell ref="V162:Y162"/>
    <mergeCell ref="Z162:AB162"/>
    <mergeCell ref="Z161:AB161"/>
    <mergeCell ref="AD161:AF161"/>
    <mergeCell ref="AH161:AJ161"/>
    <mergeCell ref="AL161:AN161"/>
    <mergeCell ref="AP161:AS161"/>
    <mergeCell ref="AT161:AV161"/>
    <mergeCell ref="B165:E165"/>
    <mergeCell ref="F165:H165"/>
    <mergeCell ref="J165:L165"/>
    <mergeCell ref="N165:P165"/>
    <mergeCell ref="R165:T165"/>
    <mergeCell ref="V165:Y165"/>
    <mergeCell ref="AL164:AN164"/>
    <mergeCell ref="AP164:AS164"/>
    <mergeCell ref="AT164:AV164"/>
    <mergeCell ref="AX164:AZ164"/>
    <mergeCell ref="BB164:BD164"/>
    <mergeCell ref="BF164:BH164"/>
    <mergeCell ref="BF163:BH163"/>
    <mergeCell ref="B164:E164"/>
    <mergeCell ref="F164:H164"/>
    <mergeCell ref="J164:L164"/>
    <mergeCell ref="N164:P164"/>
    <mergeCell ref="R164:T164"/>
    <mergeCell ref="V164:Y164"/>
    <mergeCell ref="Z164:AB164"/>
    <mergeCell ref="AD164:AF164"/>
    <mergeCell ref="AH164:AJ164"/>
    <mergeCell ref="AH163:AJ163"/>
    <mergeCell ref="AL163:AN163"/>
    <mergeCell ref="AP163:AS163"/>
    <mergeCell ref="AT163:AV163"/>
    <mergeCell ref="AX163:AZ163"/>
    <mergeCell ref="BB163:BD163"/>
    <mergeCell ref="BB166:BD166"/>
    <mergeCell ref="BF166:BH166"/>
    <mergeCell ref="B167:E167"/>
    <mergeCell ref="F167:H167"/>
    <mergeCell ref="J167:L167"/>
    <mergeCell ref="N167:P167"/>
    <mergeCell ref="R167:T167"/>
    <mergeCell ref="V167:Y167"/>
    <mergeCell ref="Z167:AB167"/>
    <mergeCell ref="AD167:AF167"/>
    <mergeCell ref="AD166:AF166"/>
    <mergeCell ref="AH166:AJ166"/>
    <mergeCell ref="AL166:AN166"/>
    <mergeCell ref="AP166:AS166"/>
    <mergeCell ref="AT166:AV166"/>
    <mergeCell ref="AX166:AZ166"/>
    <mergeCell ref="AX165:AZ165"/>
    <mergeCell ref="BB165:BD165"/>
    <mergeCell ref="BF165:BH165"/>
    <mergeCell ref="B166:E166"/>
    <mergeCell ref="F166:H166"/>
    <mergeCell ref="J166:L166"/>
    <mergeCell ref="N166:P166"/>
    <mergeCell ref="R166:T166"/>
    <mergeCell ref="V166:Y166"/>
    <mergeCell ref="Z166:AB166"/>
    <mergeCell ref="Z165:AB165"/>
    <mergeCell ref="AD165:AF165"/>
    <mergeCell ref="AH165:AJ165"/>
    <mergeCell ref="AL165:AN165"/>
    <mergeCell ref="AP165:AS165"/>
    <mergeCell ref="AT165:AV165"/>
    <mergeCell ref="B169:E169"/>
    <mergeCell ref="F169:H169"/>
    <mergeCell ref="J169:L169"/>
    <mergeCell ref="N169:P169"/>
    <mergeCell ref="R169:T169"/>
    <mergeCell ref="V169:Y169"/>
    <mergeCell ref="AL168:AN168"/>
    <mergeCell ref="AP168:AS168"/>
    <mergeCell ref="AT168:AV168"/>
    <mergeCell ref="AX168:AZ168"/>
    <mergeCell ref="BB168:BD168"/>
    <mergeCell ref="BF168:BH168"/>
    <mergeCell ref="BF167:BH167"/>
    <mergeCell ref="B168:E168"/>
    <mergeCell ref="F168:H168"/>
    <mergeCell ref="J168:L168"/>
    <mergeCell ref="N168:P168"/>
    <mergeCell ref="R168:T168"/>
    <mergeCell ref="V168:Y168"/>
    <mergeCell ref="Z168:AB168"/>
    <mergeCell ref="AD168:AF168"/>
    <mergeCell ref="AH168:AJ168"/>
    <mergeCell ref="AH167:AJ167"/>
    <mergeCell ref="AL167:AN167"/>
    <mergeCell ref="AP167:AS167"/>
    <mergeCell ref="AT167:AV167"/>
    <mergeCell ref="AX167:AZ167"/>
    <mergeCell ref="BB167:BD167"/>
    <mergeCell ref="BB170:BD170"/>
    <mergeCell ref="BF170:BH170"/>
    <mergeCell ref="B171:E171"/>
    <mergeCell ref="F171:H171"/>
    <mergeCell ref="J171:L171"/>
    <mergeCell ref="N171:P171"/>
    <mergeCell ref="R171:T171"/>
    <mergeCell ref="V171:Y171"/>
    <mergeCell ref="Z171:AB171"/>
    <mergeCell ref="AD171:AF171"/>
    <mergeCell ref="AD170:AF170"/>
    <mergeCell ref="AH170:AJ170"/>
    <mergeCell ref="AL170:AN170"/>
    <mergeCell ref="AP170:AS170"/>
    <mergeCell ref="AT170:AV170"/>
    <mergeCell ref="AX170:AZ170"/>
    <mergeCell ref="AX169:AZ169"/>
    <mergeCell ref="BB169:BD169"/>
    <mergeCell ref="BF169:BH169"/>
    <mergeCell ref="B170:E170"/>
    <mergeCell ref="F170:H170"/>
    <mergeCell ref="J170:L170"/>
    <mergeCell ref="N170:P170"/>
    <mergeCell ref="R170:T170"/>
    <mergeCell ref="V170:Y170"/>
    <mergeCell ref="Z170:AB170"/>
    <mergeCell ref="Z169:AB169"/>
    <mergeCell ref="AD169:AF169"/>
    <mergeCell ref="AH169:AJ169"/>
    <mergeCell ref="AL169:AN169"/>
    <mergeCell ref="AP169:AS169"/>
    <mergeCell ref="AT169:AV169"/>
    <mergeCell ref="AL172:AN172"/>
    <mergeCell ref="AP172:AS172"/>
    <mergeCell ref="AT172:AV172"/>
    <mergeCell ref="AX172:AZ172"/>
    <mergeCell ref="BB172:BD172"/>
    <mergeCell ref="BF172:BH172"/>
    <mergeCell ref="BF171:BH171"/>
    <mergeCell ref="B172:E172"/>
    <mergeCell ref="F172:H172"/>
    <mergeCell ref="J172:L172"/>
    <mergeCell ref="N172:P172"/>
    <mergeCell ref="R172:T172"/>
    <mergeCell ref="V172:Y172"/>
    <mergeCell ref="Z172:AB172"/>
    <mergeCell ref="AD172:AF172"/>
    <mergeCell ref="AH172:AJ172"/>
    <mergeCell ref="AH171:AJ171"/>
    <mergeCell ref="AL171:AN171"/>
    <mergeCell ref="AP171:AS171"/>
    <mergeCell ref="AT171:AV171"/>
    <mergeCell ref="AX171:AZ171"/>
    <mergeCell ref="BB171:BD171"/>
    <mergeCell ref="BB174:BD174"/>
    <mergeCell ref="BF174:BH174"/>
    <mergeCell ref="AD174:AF174"/>
    <mergeCell ref="AH174:AJ174"/>
    <mergeCell ref="AL174:AN174"/>
    <mergeCell ref="AP174:AS174"/>
    <mergeCell ref="AT174:AV174"/>
    <mergeCell ref="AX174:AZ174"/>
    <mergeCell ref="AX173:AZ173"/>
    <mergeCell ref="BB173:BD173"/>
    <mergeCell ref="BF173:BH173"/>
    <mergeCell ref="B174:E174"/>
    <mergeCell ref="F174:H174"/>
    <mergeCell ref="J174:L174"/>
    <mergeCell ref="N174:P174"/>
    <mergeCell ref="R174:T174"/>
    <mergeCell ref="V174:Y174"/>
    <mergeCell ref="Z174:AB174"/>
    <mergeCell ref="Z173:AB173"/>
    <mergeCell ref="AD173:AF173"/>
    <mergeCell ref="AH173:AJ173"/>
    <mergeCell ref="AL173:AN173"/>
    <mergeCell ref="AP173:AS173"/>
    <mergeCell ref="AT173:AV173"/>
    <mergeCell ref="B173:E173"/>
    <mergeCell ref="F173:H173"/>
    <mergeCell ref="J173:L173"/>
    <mergeCell ref="N173:P173"/>
    <mergeCell ref="R173:T173"/>
    <mergeCell ref="V173:Y173"/>
    <mergeCell ref="B178:BI178"/>
    <mergeCell ref="B179:F181"/>
    <mergeCell ref="G179:H181"/>
    <mergeCell ref="I179:J181"/>
    <mergeCell ref="K179:M181"/>
    <mergeCell ref="N179:V179"/>
    <mergeCell ref="W179:AE179"/>
    <mergeCell ref="AF179:AJ182"/>
    <mergeCell ref="AK179:AL182"/>
    <mergeCell ref="AM179:AN182"/>
    <mergeCell ref="B175:AO175"/>
    <mergeCell ref="AP175:AS175"/>
    <mergeCell ref="AT175:AV175"/>
    <mergeCell ref="AX175:BA175"/>
    <mergeCell ref="BB175:BD175"/>
    <mergeCell ref="BF175:BI175"/>
    <mergeCell ref="R182:S182"/>
    <mergeCell ref="T182:V182"/>
    <mergeCell ref="W182:Z182"/>
    <mergeCell ref="AA182:AB182"/>
    <mergeCell ref="AC182:AE182"/>
    <mergeCell ref="N183:Q183"/>
    <mergeCell ref="AV180:AW182"/>
    <mergeCell ref="AX180:AZ182"/>
    <mergeCell ref="BA180:BD182"/>
    <mergeCell ref="BE180:BF182"/>
    <mergeCell ref="BG180:BI182"/>
    <mergeCell ref="B182:F182"/>
    <mergeCell ref="G182:H182"/>
    <mergeCell ref="I182:J182"/>
    <mergeCell ref="K182:M182"/>
    <mergeCell ref="N182:Q182"/>
    <mergeCell ref="AO179:AQ182"/>
    <mergeCell ref="AR179:AZ179"/>
    <mergeCell ref="BA179:BI179"/>
    <mergeCell ref="N180:Q181"/>
    <mergeCell ref="R180:S181"/>
    <mergeCell ref="T180:V181"/>
    <mergeCell ref="W180:Z181"/>
    <mergeCell ref="AA180:AB181"/>
    <mergeCell ref="AC180:AE181"/>
    <mergeCell ref="AR180:AU182"/>
    <mergeCell ref="W184:Z184"/>
    <mergeCell ref="AA184:AB184"/>
    <mergeCell ref="AC184:AE184"/>
    <mergeCell ref="AF184:AJ184"/>
    <mergeCell ref="AK184:AL184"/>
    <mergeCell ref="AM184:AN184"/>
    <mergeCell ref="BA183:BD183"/>
    <mergeCell ref="BE183:BF183"/>
    <mergeCell ref="BG183:BI183"/>
    <mergeCell ref="B184:F184"/>
    <mergeCell ref="G184:H184"/>
    <mergeCell ref="I184:J184"/>
    <mergeCell ref="K184:M184"/>
    <mergeCell ref="N184:Q184"/>
    <mergeCell ref="R184:S184"/>
    <mergeCell ref="T184:V184"/>
    <mergeCell ref="AK183:AL183"/>
    <mergeCell ref="AM183:AN183"/>
    <mergeCell ref="AO183:AQ183"/>
    <mergeCell ref="AR183:AU183"/>
    <mergeCell ref="AV183:AW183"/>
    <mergeCell ref="AX183:AZ183"/>
    <mergeCell ref="R183:S183"/>
    <mergeCell ref="T183:V183"/>
    <mergeCell ref="W183:Z183"/>
    <mergeCell ref="AA183:AB183"/>
    <mergeCell ref="AC183:AE183"/>
    <mergeCell ref="AF183:AJ183"/>
    <mergeCell ref="B183:F183"/>
    <mergeCell ref="G183:H183"/>
    <mergeCell ref="I183:J183"/>
    <mergeCell ref="K183:M183"/>
    <mergeCell ref="AV185:AW185"/>
    <mergeCell ref="AX185:AZ185"/>
    <mergeCell ref="BA185:BD185"/>
    <mergeCell ref="BE185:BF185"/>
    <mergeCell ref="BG185:BI185"/>
    <mergeCell ref="B186:F186"/>
    <mergeCell ref="G186:H186"/>
    <mergeCell ref="I186:J186"/>
    <mergeCell ref="K186:M186"/>
    <mergeCell ref="N186:Q186"/>
    <mergeCell ref="AC185:AE185"/>
    <mergeCell ref="AF185:AJ185"/>
    <mergeCell ref="AK185:AL185"/>
    <mergeCell ref="AM185:AN185"/>
    <mergeCell ref="AO185:AQ185"/>
    <mergeCell ref="AR185:AU185"/>
    <mergeCell ref="BG184:BI184"/>
    <mergeCell ref="B185:F185"/>
    <mergeCell ref="G185:H185"/>
    <mergeCell ref="I185:J185"/>
    <mergeCell ref="K185:M185"/>
    <mergeCell ref="N185:Q185"/>
    <mergeCell ref="R185:S185"/>
    <mergeCell ref="T185:V185"/>
    <mergeCell ref="W185:Z185"/>
    <mergeCell ref="AA185:AB185"/>
    <mergeCell ref="AO184:AQ184"/>
    <mergeCell ref="AR184:AU184"/>
    <mergeCell ref="AV184:AW184"/>
    <mergeCell ref="AX184:AZ184"/>
    <mergeCell ref="BA184:BD184"/>
    <mergeCell ref="BE184:BF184"/>
    <mergeCell ref="W187:Z187"/>
    <mergeCell ref="AA187:AB187"/>
    <mergeCell ref="AC187:AE187"/>
    <mergeCell ref="AF187:AJ187"/>
    <mergeCell ref="AK187:AL187"/>
    <mergeCell ref="AM187:AN187"/>
    <mergeCell ref="BA186:BD186"/>
    <mergeCell ref="BE186:BF186"/>
    <mergeCell ref="BG186:BI186"/>
    <mergeCell ref="B187:F187"/>
    <mergeCell ref="G187:H187"/>
    <mergeCell ref="I187:J187"/>
    <mergeCell ref="K187:M187"/>
    <mergeCell ref="N187:Q187"/>
    <mergeCell ref="R187:S187"/>
    <mergeCell ref="T187:V187"/>
    <mergeCell ref="AK186:AL186"/>
    <mergeCell ref="AM186:AN186"/>
    <mergeCell ref="AO186:AQ186"/>
    <mergeCell ref="AR186:AU186"/>
    <mergeCell ref="AV186:AW186"/>
    <mergeCell ref="AX186:AZ186"/>
    <mergeCell ref="R186:S186"/>
    <mergeCell ref="T186:V186"/>
    <mergeCell ref="W186:Z186"/>
    <mergeCell ref="AA186:AB186"/>
    <mergeCell ref="AC186:AE186"/>
    <mergeCell ref="AF186:AJ186"/>
    <mergeCell ref="AV188:AW188"/>
    <mergeCell ref="AX188:AZ188"/>
    <mergeCell ref="BA188:BD188"/>
    <mergeCell ref="BE188:BF188"/>
    <mergeCell ref="BG188:BI188"/>
    <mergeCell ref="B189:F189"/>
    <mergeCell ref="G189:H189"/>
    <mergeCell ref="I189:J189"/>
    <mergeCell ref="K189:M189"/>
    <mergeCell ref="N189:Q189"/>
    <mergeCell ref="AC188:AE188"/>
    <mergeCell ref="AF188:AJ188"/>
    <mergeCell ref="AK188:AL188"/>
    <mergeCell ref="AM188:AN188"/>
    <mergeCell ref="AO188:AQ188"/>
    <mergeCell ref="AR188:AU188"/>
    <mergeCell ref="BG187:BI187"/>
    <mergeCell ref="B188:F188"/>
    <mergeCell ref="G188:H188"/>
    <mergeCell ref="I188:J188"/>
    <mergeCell ref="K188:M188"/>
    <mergeCell ref="N188:Q188"/>
    <mergeCell ref="R188:S188"/>
    <mergeCell ref="T188:V188"/>
    <mergeCell ref="W188:Z188"/>
    <mergeCell ref="AA188:AB188"/>
    <mergeCell ref="AO187:AQ187"/>
    <mergeCell ref="AR187:AU187"/>
    <mergeCell ref="AV187:AW187"/>
    <mergeCell ref="AX187:AZ187"/>
    <mergeCell ref="BA187:BD187"/>
    <mergeCell ref="BE187:BF187"/>
    <mergeCell ref="W190:Z190"/>
    <mergeCell ref="AA190:AB190"/>
    <mergeCell ref="AC190:AE190"/>
    <mergeCell ref="AF190:AJ190"/>
    <mergeCell ref="AK190:AL190"/>
    <mergeCell ref="AM190:AN190"/>
    <mergeCell ref="BA189:BD189"/>
    <mergeCell ref="BE189:BF189"/>
    <mergeCell ref="BG189:BI189"/>
    <mergeCell ref="B190:F190"/>
    <mergeCell ref="G190:H190"/>
    <mergeCell ref="I190:J190"/>
    <mergeCell ref="K190:M190"/>
    <mergeCell ref="N190:Q190"/>
    <mergeCell ref="R190:S190"/>
    <mergeCell ref="T190:V190"/>
    <mergeCell ref="AK189:AL189"/>
    <mergeCell ref="AM189:AN189"/>
    <mergeCell ref="AO189:AQ189"/>
    <mergeCell ref="AR189:AU189"/>
    <mergeCell ref="AV189:AW189"/>
    <mergeCell ref="AX189:AZ189"/>
    <mergeCell ref="R189:S189"/>
    <mergeCell ref="T189:V189"/>
    <mergeCell ref="W189:Z189"/>
    <mergeCell ref="AA189:AB189"/>
    <mergeCell ref="AC189:AE189"/>
    <mergeCell ref="AF189:AJ189"/>
    <mergeCell ref="AV191:AW191"/>
    <mergeCell ref="AX191:AZ191"/>
    <mergeCell ref="BA191:BD191"/>
    <mergeCell ref="BE191:BF191"/>
    <mergeCell ref="BG191:BI191"/>
    <mergeCell ref="B192:F192"/>
    <mergeCell ref="G192:H192"/>
    <mergeCell ref="I192:J192"/>
    <mergeCell ref="K192:M192"/>
    <mergeCell ref="N192:Q192"/>
    <mergeCell ref="AC191:AE191"/>
    <mergeCell ref="AF191:AJ191"/>
    <mergeCell ref="AK191:AL191"/>
    <mergeCell ref="AM191:AN191"/>
    <mergeCell ref="AO191:AQ191"/>
    <mergeCell ref="AR191:AU191"/>
    <mergeCell ref="BG190:BI190"/>
    <mergeCell ref="B191:F191"/>
    <mergeCell ref="G191:H191"/>
    <mergeCell ref="I191:J191"/>
    <mergeCell ref="K191:M191"/>
    <mergeCell ref="N191:Q191"/>
    <mergeCell ref="R191:S191"/>
    <mergeCell ref="T191:V191"/>
    <mergeCell ref="W191:Z191"/>
    <mergeCell ref="AA191:AB191"/>
    <mergeCell ref="AO190:AQ190"/>
    <mergeCell ref="AR190:AU190"/>
    <mergeCell ref="AV190:AW190"/>
    <mergeCell ref="AX190:AZ190"/>
    <mergeCell ref="BA190:BD190"/>
    <mergeCell ref="BE190:BF190"/>
    <mergeCell ref="W193:Z193"/>
    <mergeCell ref="AA193:AB193"/>
    <mergeCell ref="AC193:AE193"/>
    <mergeCell ref="AF193:AJ193"/>
    <mergeCell ref="AK193:AL193"/>
    <mergeCell ref="AM193:AN193"/>
    <mergeCell ref="BA192:BD192"/>
    <mergeCell ref="BE192:BF192"/>
    <mergeCell ref="BG192:BI192"/>
    <mergeCell ref="B193:F193"/>
    <mergeCell ref="G193:H193"/>
    <mergeCell ref="I193:J193"/>
    <mergeCell ref="K193:M193"/>
    <mergeCell ref="N193:Q193"/>
    <mergeCell ref="R193:S193"/>
    <mergeCell ref="T193:V193"/>
    <mergeCell ref="AK192:AL192"/>
    <mergeCell ref="AM192:AN192"/>
    <mergeCell ref="AO192:AQ192"/>
    <mergeCell ref="AR192:AU192"/>
    <mergeCell ref="AV192:AW192"/>
    <mergeCell ref="AX192:AZ192"/>
    <mergeCell ref="R192:S192"/>
    <mergeCell ref="T192:V192"/>
    <mergeCell ref="W192:Z192"/>
    <mergeCell ref="AA192:AB192"/>
    <mergeCell ref="AC192:AE192"/>
    <mergeCell ref="AF192:AJ192"/>
    <mergeCell ref="AV194:AW194"/>
    <mergeCell ref="AX194:AZ194"/>
    <mergeCell ref="BA194:BD194"/>
    <mergeCell ref="BE194:BF194"/>
    <mergeCell ref="BG194:BI194"/>
    <mergeCell ref="B195:F195"/>
    <mergeCell ref="G195:H195"/>
    <mergeCell ref="I195:J195"/>
    <mergeCell ref="K195:M195"/>
    <mergeCell ref="N195:Q195"/>
    <mergeCell ref="AC194:AE194"/>
    <mergeCell ref="AF194:AJ194"/>
    <mergeCell ref="AK194:AL194"/>
    <mergeCell ref="AM194:AN194"/>
    <mergeCell ref="AO194:AQ194"/>
    <mergeCell ref="AR194:AU194"/>
    <mergeCell ref="BG193:BI193"/>
    <mergeCell ref="B194:F194"/>
    <mergeCell ref="G194:H194"/>
    <mergeCell ref="I194:J194"/>
    <mergeCell ref="K194:M194"/>
    <mergeCell ref="N194:Q194"/>
    <mergeCell ref="R194:S194"/>
    <mergeCell ref="T194:V194"/>
    <mergeCell ref="W194:Z194"/>
    <mergeCell ref="AA194:AB194"/>
    <mergeCell ref="AO193:AQ193"/>
    <mergeCell ref="AR193:AU193"/>
    <mergeCell ref="AV193:AW193"/>
    <mergeCell ref="AX193:AZ193"/>
    <mergeCell ref="BA193:BD193"/>
    <mergeCell ref="BE193:BF193"/>
    <mergeCell ref="W196:Z196"/>
    <mergeCell ref="AA196:AB196"/>
    <mergeCell ref="AC196:AE196"/>
    <mergeCell ref="AF196:AJ196"/>
    <mergeCell ref="AK196:AL196"/>
    <mergeCell ref="AM196:AN196"/>
    <mergeCell ref="BA195:BD195"/>
    <mergeCell ref="BE195:BF195"/>
    <mergeCell ref="BG195:BI195"/>
    <mergeCell ref="B196:F196"/>
    <mergeCell ref="G196:H196"/>
    <mergeCell ref="I196:J196"/>
    <mergeCell ref="K196:M196"/>
    <mergeCell ref="N196:Q196"/>
    <mergeCell ref="R196:S196"/>
    <mergeCell ref="T196:V196"/>
    <mergeCell ref="AK195:AL195"/>
    <mergeCell ref="AM195:AN195"/>
    <mergeCell ref="AO195:AQ195"/>
    <mergeCell ref="AR195:AU195"/>
    <mergeCell ref="AV195:AW195"/>
    <mergeCell ref="AX195:AZ195"/>
    <mergeCell ref="R195:S195"/>
    <mergeCell ref="T195:V195"/>
    <mergeCell ref="W195:Z195"/>
    <mergeCell ref="AA195:AB195"/>
    <mergeCell ref="AC195:AE195"/>
    <mergeCell ref="AF195:AJ195"/>
    <mergeCell ref="AV197:AW197"/>
    <mergeCell ref="AX197:AZ197"/>
    <mergeCell ref="BA197:BD197"/>
    <mergeCell ref="BE197:BF197"/>
    <mergeCell ref="BG197:BI197"/>
    <mergeCell ref="B198:F198"/>
    <mergeCell ref="G198:H198"/>
    <mergeCell ref="I198:J198"/>
    <mergeCell ref="K198:M198"/>
    <mergeCell ref="N198:Q198"/>
    <mergeCell ref="AC197:AE197"/>
    <mergeCell ref="AF197:AJ197"/>
    <mergeCell ref="AK197:AL197"/>
    <mergeCell ref="AM197:AN197"/>
    <mergeCell ref="AO197:AQ197"/>
    <mergeCell ref="AR197:AU197"/>
    <mergeCell ref="BG196:BI196"/>
    <mergeCell ref="B197:F197"/>
    <mergeCell ref="G197:H197"/>
    <mergeCell ref="I197:J197"/>
    <mergeCell ref="K197:M197"/>
    <mergeCell ref="N197:Q197"/>
    <mergeCell ref="R197:S197"/>
    <mergeCell ref="T197:V197"/>
    <mergeCell ref="W197:Z197"/>
    <mergeCell ref="AA197:AB197"/>
    <mergeCell ref="AO196:AQ196"/>
    <mergeCell ref="AR196:AU196"/>
    <mergeCell ref="AV196:AW196"/>
    <mergeCell ref="AX196:AZ196"/>
    <mergeCell ref="BA196:BD196"/>
    <mergeCell ref="BE196:BF196"/>
    <mergeCell ref="W199:Z199"/>
    <mergeCell ref="AA199:AB199"/>
    <mergeCell ref="AC199:AE199"/>
    <mergeCell ref="AF199:AJ199"/>
    <mergeCell ref="AK199:AL199"/>
    <mergeCell ref="AM199:AN199"/>
    <mergeCell ref="BA198:BD198"/>
    <mergeCell ref="BE198:BF198"/>
    <mergeCell ref="BG198:BI198"/>
    <mergeCell ref="B199:F199"/>
    <mergeCell ref="G199:H199"/>
    <mergeCell ref="I199:J199"/>
    <mergeCell ref="K199:M199"/>
    <mergeCell ref="N199:Q199"/>
    <mergeCell ref="R199:S199"/>
    <mergeCell ref="T199:V199"/>
    <mergeCell ref="AK198:AL198"/>
    <mergeCell ref="AM198:AN198"/>
    <mergeCell ref="AO198:AQ198"/>
    <mergeCell ref="AR198:AU198"/>
    <mergeCell ref="AV198:AW198"/>
    <mergeCell ref="AX198:AZ198"/>
    <mergeCell ref="R198:S198"/>
    <mergeCell ref="T198:V198"/>
    <mergeCell ref="W198:Z198"/>
    <mergeCell ref="AA198:AB198"/>
    <mergeCell ref="AC198:AE198"/>
    <mergeCell ref="AF198:AJ198"/>
    <mergeCell ref="AV200:AW200"/>
    <mergeCell ref="AX200:AZ200"/>
    <mergeCell ref="BA200:BD200"/>
    <mergeCell ref="BE200:BF200"/>
    <mergeCell ref="BG200:BI200"/>
    <mergeCell ref="B201:F201"/>
    <mergeCell ref="G201:H201"/>
    <mergeCell ref="I201:J201"/>
    <mergeCell ref="K201:M201"/>
    <mergeCell ref="N201:Q201"/>
    <mergeCell ref="AC200:AE200"/>
    <mergeCell ref="AF200:AJ200"/>
    <mergeCell ref="AK200:AL200"/>
    <mergeCell ref="AM200:AN200"/>
    <mergeCell ref="AO200:AQ200"/>
    <mergeCell ref="AR200:AU200"/>
    <mergeCell ref="BG199:BI199"/>
    <mergeCell ref="B200:F200"/>
    <mergeCell ref="G200:H200"/>
    <mergeCell ref="I200:J200"/>
    <mergeCell ref="K200:M200"/>
    <mergeCell ref="N200:Q200"/>
    <mergeCell ref="R200:S200"/>
    <mergeCell ref="T200:V200"/>
    <mergeCell ref="W200:Z200"/>
    <mergeCell ref="AA200:AB200"/>
    <mergeCell ref="AO199:AQ199"/>
    <mergeCell ref="AR199:AU199"/>
    <mergeCell ref="AV199:AW199"/>
    <mergeCell ref="AX199:AZ199"/>
    <mergeCell ref="BA199:BD199"/>
    <mergeCell ref="BE199:BF199"/>
    <mergeCell ref="W202:Z202"/>
    <mergeCell ref="AA202:AB202"/>
    <mergeCell ref="AC202:AE202"/>
    <mergeCell ref="AF202:AJ202"/>
    <mergeCell ref="AK202:AL202"/>
    <mergeCell ref="AM202:AN202"/>
    <mergeCell ref="BA201:BD201"/>
    <mergeCell ref="BE201:BF201"/>
    <mergeCell ref="BG201:BI201"/>
    <mergeCell ref="B202:F202"/>
    <mergeCell ref="G202:H202"/>
    <mergeCell ref="I202:J202"/>
    <mergeCell ref="K202:M202"/>
    <mergeCell ref="N202:Q202"/>
    <mergeCell ref="R202:S202"/>
    <mergeCell ref="T202:V202"/>
    <mergeCell ref="AK201:AL201"/>
    <mergeCell ref="AM201:AN201"/>
    <mergeCell ref="AO201:AQ201"/>
    <mergeCell ref="AR201:AU201"/>
    <mergeCell ref="AV201:AW201"/>
    <mergeCell ref="AX201:AZ201"/>
    <mergeCell ref="R201:S201"/>
    <mergeCell ref="T201:V201"/>
    <mergeCell ref="W201:Z201"/>
    <mergeCell ref="AA201:AB201"/>
    <mergeCell ref="AC201:AE201"/>
    <mergeCell ref="AF201:AJ201"/>
    <mergeCell ref="AV203:AW203"/>
    <mergeCell ref="AX203:AZ203"/>
    <mergeCell ref="BA203:BD203"/>
    <mergeCell ref="BE203:BF203"/>
    <mergeCell ref="BG203:BI203"/>
    <mergeCell ref="B204:F204"/>
    <mergeCell ref="G204:H204"/>
    <mergeCell ref="I204:J204"/>
    <mergeCell ref="K204:M204"/>
    <mergeCell ref="N204:Q204"/>
    <mergeCell ref="AC203:AE203"/>
    <mergeCell ref="AF203:AJ203"/>
    <mergeCell ref="AK203:AL203"/>
    <mergeCell ref="AM203:AN203"/>
    <mergeCell ref="AO203:AQ203"/>
    <mergeCell ref="AR203:AU203"/>
    <mergeCell ref="BG202:BI202"/>
    <mergeCell ref="B203:F203"/>
    <mergeCell ref="G203:H203"/>
    <mergeCell ref="I203:J203"/>
    <mergeCell ref="K203:M203"/>
    <mergeCell ref="N203:Q203"/>
    <mergeCell ref="R203:S203"/>
    <mergeCell ref="T203:V203"/>
    <mergeCell ref="W203:Z203"/>
    <mergeCell ref="AA203:AB203"/>
    <mergeCell ref="AO202:AQ202"/>
    <mergeCell ref="AR202:AU202"/>
    <mergeCell ref="AV202:AW202"/>
    <mergeCell ref="AX202:AZ202"/>
    <mergeCell ref="BA202:BD202"/>
    <mergeCell ref="BE202:BF202"/>
    <mergeCell ref="W205:Z205"/>
    <mergeCell ref="AA205:AB205"/>
    <mergeCell ref="AC205:AE205"/>
    <mergeCell ref="AF205:AJ205"/>
    <mergeCell ref="AK205:AL205"/>
    <mergeCell ref="AM205:AN205"/>
    <mergeCell ref="BA204:BD204"/>
    <mergeCell ref="BE204:BF204"/>
    <mergeCell ref="BG204:BI204"/>
    <mergeCell ref="B205:F205"/>
    <mergeCell ref="G205:H205"/>
    <mergeCell ref="I205:J205"/>
    <mergeCell ref="K205:M205"/>
    <mergeCell ref="N205:Q205"/>
    <mergeCell ref="R205:S205"/>
    <mergeCell ref="T205:V205"/>
    <mergeCell ref="AK204:AL204"/>
    <mergeCell ref="AM204:AN204"/>
    <mergeCell ref="AO204:AQ204"/>
    <mergeCell ref="AR204:AU204"/>
    <mergeCell ref="AV204:AW204"/>
    <mergeCell ref="AX204:AZ204"/>
    <mergeCell ref="R204:S204"/>
    <mergeCell ref="T204:V204"/>
    <mergeCell ref="W204:Z204"/>
    <mergeCell ref="AA204:AB204"/>
    <mergeCell ref="AC204:AE204"/>
    <mergeCell ref="AF204:AJ204"/>
    <mergeCell ref="AV206:AW206"/>
    <mergeCell ref="AX206:AZ206"/>
    <mergeCell ref="BA206:BD206"/>
    <mergeCell ref="BE206:BF206"/>
    <mergeCell ref="BG206:BI206"/>
    <mergeCell ref="B207:F207"/>
    <mergeCell ref="G207:H207"/>
    <mergeCell ref="I207:J207"/>
    <mergeCell ref="K207:M207"/>
    <mergeCell ref="N207:Q207"/>
    <mergeCell ref="AC206:AE206"/>
    <mergeCell ref="AF206:AJ206"/>
    <mergeCell ref="AK206:AL206"/>
    <mergeCell ref="AM206:AN206"/>
    <mergeCell ref="AO206:AQ206"/>
    <mergeCell ref="AR206:AU206"/>
    <mergeCell ref="BG205:BI205"/>
    <mergeCell ref="B206:F206"/>
    <mergeCell ref="G206:H206"/>
    <mergeCell ref="I206:J206"/>
    <mergeCell ref="K206:M206"/>
    <mergeCell ref="N206:Q206"/>
    <mergeCell ref="R206:S206"/>
    <mergeCell ref="T206:V206"/>
    <mergeCell ref="W206:Z206"/>
    <mergeCell ref="AA206:AB206"/>
    <mergeCell ref="AO205:AQ205"/>
    <mergeCell ref="AR205:AU205"/>
    <mergeCell ref="AV205:AW205"/>
    <mergeCell ref="AX205:AZ205"/>
    <mergeCell ref="BA205:BD205"/>
    <mergeCell ref="BE205:BF205"/>
    <mergeCell ref="W208:Z208"/>
    <mergeCell ref="AA208:AB208"/>
    <mergeCell ref="AC208:AE208"/>
    <mergeCell ref="AF208:AJ208"/>
    <mergeCell ref="AK208:AL208"/>
    <mergeCell ref="AM208:AN208"/>
    <mergeCell ref="BA207:BD207"/>
    <mergeCell ref="BE207:BF207"/>
    <mergeCell ref="BG207:BI207"/>
    <mergeCell ref="B208:F208"/>
    <mergeCell ref="G208:H208"/>
    <mergeCell ref="I208:J208"/>
    <mergeCell ref="K208:M208"/>
    <mergeCell ref="N208:Q208"/>
    <mergeCell ref="R208:S208"/>
    <mergeCell ref="T208:V208"/>
    <mergeCell ref="AK207:AL207"/>
    <mergeCell ref="AM207:AN207"/>
    <mergeCell ref="AO207:AQ207"/>
    <mergeCell ref="AR207:AU207"/>
    <mergeCell ref="AV207:AW207"/>
    <mergeCell ref="AX207:AZ207"/>
    <mergeCell ref="R207:S207"/>
    <mergeCell ref="T207:V207"/>
    <mergeCell ref="W207:Z207"/>
    <mergeCell ref="AA207:AB207"/>
    <mergeCell ref="AC207:AE207"/>
    <mergeCell ref="AF207:AJ207"/>
    <mergeCell ref="AV209:AW209"/>
    <mergeCell ref="AX209:AZ209"/>
    <mergeCell ref="BA209:BD209"/>
    <mergeCell ref="BE209:BF209"/>
    <mergeCell ref="BG209:BI209"/>
    <mergeCell ref="B210:F210"/>
    <mergeCell ref="G210:H210"/>
    <mergeCell ref="I210:J210"/>
    <mergeCell ref="K210:M210"/>
    <mergeCell ref="N210:Q210"/>
    <mergeCell ref="AC209:AE209"/>
    <mergeCell ref="AF209:AJ209"/>
    <mergeCell ref="AK209:AL209"/>
    <mergeCell ref="AM209:AN209"/>
    <mergeCell ref="AO209:AQ209"/>
    <mergeCell ref="AR209:AU209"/>
    <mergeCell ref="BG208:BI208"/>
    <mergeCell ref="B209:F209"/>
    <mergeCell ref="G209:H209"/>
    <mergeCell ref="I209:J209"/>
    <mergeCell ref="K209:M209"/>
    <mergeCell ref="N209:Q209"/>
    <mergeCell ref="R209:S209"/>
    <mergeCell ref="T209:V209"/>
    <mergeCell ref="W209:Z209"/>
    <mergeCell ref="AA209:AB209"/>
    <mergeCell ref="AO208:AQ208"/>
    <mergeCell ref="AR208:AU208"/>
    <mergeCell ref="AV208:AW208"/>
    <mergeCell ref="AX208:AZ208"/>
    <mergeCell ref="BA208:BD208"/>
    <mergeCell ref="BE208:BF208"/>
    <mergeCell ref="AK211:AL211"/>
    <mergeCell ref="AM211:AN211"/>
    <mergeCell ref="BA210:BD210"/>
    <mergeCell ref="BE210:BF210"/>
    <mergeCell ref="BG210:BI210"/>
    <mergeCell ref="B211:F211"/>
    <mergeCell ref="G211:H211"/>
    <mergeCell ref="I211:J211"/>
    <mergeCell ref="K211:M211"/>
    <mergeCell ref="N211:Q211"/>
    <mergeCell ref="R211:S211"/>
    <mergeCell ref="T211:V211"/>
    <mergeCell ref="AK210:AL210"/>
    <mergeCell ref="AM210:AN210"/>
    <mergeCell ref="AO210:AQ210"/>
    <mergeCell ref="AR210:AU210"/>
    <mergeCell ref="AV210:AW210"/>
    <mergeCell ref="AX210:AZ210"/>
    <mergeCell ref="R210:S210"/>
    <mergeCell ref="T210:V210"/>
    <mergeCell ref="W210:Z210"/>
    <mergeCell ref="AA210:AB210"/>
    <mergeCell ref="AC210:AE210"/>
    <mergeCell ref="AF210:AJ210"/>
    <mergeCell ref="AV212:AW212"/>
    <mergeCell ref="AX212:AZ212"/>
    <mergeCell ref="BA212:BD212"/>
    <mergeCell ref="BE212:BF212"/>
    <mergeCell ref="BG212:BI212"/>
    <mergeCell ref="B214:BI214"/>
    <mergeCell ref="AC212:AE212"/>
    <mergeCell ref="AF212:AJ212"/>
    <mergeCell ref="AK212:AL212"/>
    <mergeCell ref="AM212:AN212"/>
    <mergeCell ref="AO212:AQ212"/>
    <mergeCell ref="AR212:AU212"/>
    <mergeCell ref="BG211:BI211"/>
    <mergeCell ref="B212:F212"/>
    <mergeCell ref="G212:H212"/>
    <mergeCell ref="I212:J212"/>
    <mergeCell ref="K212:M212"/>
    <mergeCell ref="N212:Q212"/>
    <mergeCell ref="R212:S212"/>
    <mergeCell ref="T212:V212"/>
    <mergeCell ref="W212:Z212"/>
    <mergeCell ref="AA212:AB212"/>
    <mergeCell ref="AO211:AQ211"/>
    <mergeCell ref="AR211:AU211"/>
    <mergeCell ref="AV211:AW211"/>
    <mergeCell ref="AX211:AZ211"/>
    <mergeCell ref="BA211:BD211"/>
    <mergeCell ref="BE211:BF211"/>
    <mergeCell ref="W211:Z211"/>
    <mergeCell ref="AA211:AB211"/>
    <mergeCell ref="AC211:AE211"/>
    <mergeCell ref="AF211:AJ211"/>
    <mergeCell ref="AX217:BC217"/>
    <mergeCell ref="BD217:BI217"/>
    <mergeCell ref="B218:M218"/>
    <mergeCell ref="N218:S218"/>
    <mergeCell ref="T218:Y218"/>
    <mergeCell ref="Z218:AE218"/>
    <mergeCell ref="AF218:AQ218"/>
    <mergeCell ref="AR218:AW218"/>
    <mergeCell ref="AX218:BC218"/>
    <mergeCell ref="BD218:BI218"/>
    <mergeCell ref="B217:M217"/>
    <mergeCell ref="N217:S217"/>
    <mergeCell ref="T217:Y217"/>
    <mergeCell ref="Z217:AE217"/>
    <mergeCell ref="AF217:AQ217"/>
    <mergeCell ref="AR217:AW217"/>
    <mergeCell ref="AX215:BC215"/>
    <mergeCell ref="BD215:BI215"/>
    <mergeCell ref="B216:M216"/>
    <mergeCell ref="N216:S216"/>
    <mergeCell ref="T216:Y216"/>
    <mergeCell ref="Z216:AE216"/>
    <mergeCell ref="AF216:AQ216"/>
    <mergeCell ref="AR216:AW216"/>
    <mergeCell ref="AX216:BC216"/>
    <mergeCell ref="BD216:BI216"/>
    <mergeCell ref="B215:M215"/>
    <mergeCell ref="N215:S215"/>
    <mergeCell ref="T215:Y215"/>
    <mergeCell ref="Z215:AE215"/>
    <mergeCell ref="AF215:AQ215"/>
    <mergeCell ref="AR215:AW215"/>
    <mergeCell ref="AX221:BC221"/>
    <mergeCell ref="BD221:BI221"/>
    <mergeCell ref="B222:M222"/>
    <mergeCell ref="N222:S222"/>
    <mergeCell ref="T222:Y222"/>
    <mergeCell ref="Z222:AE222"/>
    <mergeCell ref="AF222:AQ222"/>
    <mergeCell ref="AR222:AW222"/>
    <mergeCell ref="AX222:BC222"/>
    <mergeCell ref="BD222:BI222"/>
    <mergeCell ref="B221:M221"/>
    <mergeCell ref="N221:S221"/>
    <mergeCell ref="T221:Y221"/>
    <mergeCell ref="Z221:AE221"/>
    <mergeCell ref="AF221:AQ221"/>
    <mergeCell ref="AR221:AW221"/>
    <mergeCell ref="AX219:BC219"/>
    <mergeCell ref="BD219:BI219"/>
    <mergeCell ref="B220:M220"/>
    <mergeCell ref="N220:S220"/>
    <mergeCell ref="T220:Y220"/>
    <mergeCell ref="Z220:AE220"/>
    <mergeCell ref="AF220:AQ220"/>
    <mergeCell ref="AR220:AW220"/>
    <mergeCell ref="AX220:BC220"/>
    <mergeCell ref="BD220:BI220"/>
    <mergeCell ref="B219:M219"/>
    <mergeCell ref="N219:S219"/>
    <mergeCell ref="T219:Y219"/>
    <mergeCell ref="Z219:AE219"/>
    <mergeCell ref="AF219:AQ219"/>
    <mergeCell ref="AR219:AW219"/>
    <mergeCell ref="AX225:BC225"/>
    <mergeCell ref="BD225:BI225"/>
    <mergeCell ref="B226:M226"/>
    <mergeCell ref="N226:S226"/>
    <mergeCell ref="T226:Y226"/>
    <mergeCell ref="Z226:AE226"/>
    <mergeCell ref="AF226:AQ226"/>
    <mergeCell ref="AR226:AW226"/>
    <mergeCell ref="AX226:BC226"/>
    <mergeCell ref="BD226:BI226"/>
    <mergeCell ref="B225:M225"/>
    <mergeCell ref="N225:S225"/>
    <mergeCell ref="T225:Y225"/>
    <mergeCell ref="Z225:AE225"/>
    <mergeCell ref="AF225:AQ225"/>
    <mergeCell ref="AR225:AW225"/>
    <mergeCell ref="AX223:BC223"/>
    <mergeCell ref="BD223:BI223"/>
    <mergeCell ref="B224:M224"/>
    <mergeCell ref="N224:S224"/>
    <mergeCell ref="T224:Y224"/>
    <mergeCell ref="Z224:AE224"/>
    <mergeCell ref="AF224:AQ224"/>
    <mergeCell ref="AR224:AW224"/>
    <mergeCell ref="AX224:BC224"/>
    <mergeCell ref="BD224:BI224"/>
    <mergeCell ref="B223:M223"/>
    <mergeCell ref="N223:S223"/>
    <mergeCell ref="T223:Y223"/>
    <mergeCell ref="Z223:AE223"/>
    <mergeCell ref="AF223:AQ223"/>
    <mergeCell ref="AR223:AW223"/>
    <mergeCell ref="AX229:BC229"/>
    <mergeCell ref="BD229:BI229"/>
    <mergeCell ref="B230:M230"/>
    <mergeCell ref="N230:S230"/>
    <mergeCell ref="T230:Y230"/>
    <mergeCell ref="Z230:AE230"/>
    <mergeCell ref="AF230:AQ230"/>
    <mergeCell ref="AR230:AW230"/>
    <mergeCell ref="AX230:BC230"/>
    <mergeCell ref="BD230:BI230"/>
    <mergeCell ref="B229:M229"/>
    <mergeCell ref="N229:S229"/>
    <mergeCell ref="T229:Y229"/>
    <mergeCell ref="Z229:AE229"/>
    <mergeCell ref="AF229:AQ229"/>
    <mergeCell ref="AR229:AW229"/>
    <mergeCell ref="AX227:BC227"/>
    <mergeCell ref="BD227:BI227"/>
    <mergeCell ref="B228:M228"/>
    <mergeCell ref="N228:S228"/>
    <mergeCell ref="T228:Y228"/>
    <mergeCell ref="Z228:AE228"/>
    <mergeCell ref="AF228:AQ228"/>
    <mergeCell ref="AR228:AW228"/>
    <mergeCell ref="AX228:BC228"/>
    <mergeCell ref="BD228:BI228"/>
    <mergeCell ref="B227:M227"/>
    <mergeCell ref="N227:S227"/>
    <mergeCell ref="T227:Y227"/>
    <mergeCell ref="Z227:AE227"/>
    <mergeCell ref="AF227:AQ227"/>
    <mergeCell ref="AR227:AW227"/>
    <mergeCell ref="AX233:BC233"/>
    <mergeCell ref="BD233:BI233"/>
    <mergeCell ref="B234:M234"/>
    <mergeCell ref="N234:S234"/>
    <mergeCell ref="T234:Y234"/>
    <mergeCell ref="Z234:AE234"/>
    <mergeCell ref="AF234:AQ234"/>
    <mergeCell ref="AR234:AW234"/>
    <mergeCell ref="AX234:BC234"/>
    <mergeCell ref="BD234:BI234"/>
    <mergeCell ref="B233:M233"/>
    <mergeCell ref="N233:S233"/>
    <mergeCell ref="T233:Y233"/>
    <mergeCell ref="Z233:AE233"/>
    <mergeCell ref="AF233:AQ233"/>
    <mergeCell ref="AR233:AW233"/>
    <mergeCell ref="AX231:BC231"/>
    <mergeCell ref="BD231:BI231"/>
    <mergeCell ref="B232:M232"/>
    <mergeCell ref="N232:S232"/>
    <mergeCell ref="T232:Y232"/>
    <mergeCell ref="Z232:AE232"/>
    <mergeCell ref="AF232:AQ232"/>
    <mergeCell ref="AR232:AW232"/>
    <mergeCell ref="AX232:BC232"/>
    <mergeCell ref="BD232:BI232"/>
    <mergeCell ref="B231:M231"/>
    <mergeCell ref="N231:S231"/>
    <mergeCell ref="T231:Y231"/>
    <mergeCell ref="Z231:AE231"/>
    <mergeCell ref="AF231:AQ231"/>
    <mergeCell ref="AR231:AW231"/>
    <mergeCell ref="AX237:BC237"/>
    <mergeCell ref="BD237:BI237"/>
    <mergeCell ref="B238:M238"/>
    <mergeCell ref="N238:S238"/>
    <mergeCell ref="T238:Y238"/>
    <mergeCell ref="Z238:AE238"/>
    <mergeCell ref="AF238:AQ238"/>
    <mergeCell ref="AR238:AW238"/>
    <mergeCell ref="AX238:BC238"/>
    <mergeCell ref="BD238:BI238"/>
    <mergeCell ref="B237:M237"/>
    <mergeCell ref="N237:S237"/>
    <mergeCell ref="T237:Y237"/>
    <mergeCell ref="Z237:AE237"/>
    <mergeCell ref="AF237:AQ237"/>
    <mergeCell ref="AR237:AW237"/>
    <mergeCell ref="AX235:BC235"/>
    <mergeCell ref="BD235:BI235"/>
    <mergeCell ref="B236:M236"/>
    <mergeCell ref="N236:S236"/>
    <mergeCell ref="T236:Y236"/>
    <mergeCell ref="Z236:AE236"/>
    <mergeCell ref="AF236:AQ236"/>
    <mergeCell ref="AR236:AW236"/>
    <mergeCell ref="AX236:BC236"/>
    <mergeCell ref="BD236:BI236"/>
    <mergeCell ref="B235:M235"/>
    <mergeCell ref="N235:S235"/>
    <mergeCell ref="T235:Y235"/>
    <mergeCell ref="Z235:AE235"/>
    <mergeCell ref="AF235:AQ235"/>
    <mergeCell ref="AR235:AW235"/>
    <mergeCell ref="AX241:BC241"/>
    <mergeCell ref="BD241:BI241"/>
    <mergeCell ref="B242:M242"/>
    <mergeCell ref="N242:S242"/>
    <mergeCell ref="T242:Y242"/>
    <mergeCell ref="Z242:AE242"/>
    <mergeCell ref="AF242:AQ242"/>
    <mergeCell ref="AR242:AW242"/>
    <mergeCell ref="AX242:BC242"/>
    <mergeCell ref="BD242:BI242"/>
    <mergeCell ref="B241:M241"/>
    <mergeCell ref="N241:S241"/>
    <mergeCell ref="T241:Y241"/>
    <mergeCell ref="Z241:AE241"/>
    <mergeCell ref="AF241:AQ241"/>
    <mergeCell ref="AR241:AW241"/>
    <mergeCell ref="AX239:BC239"/>
    <mergeCell ref="BD239:BI239"/>
    <mergeCell ref="B240:M240"/>
    <mergeCell ref="N240:S240"/>
    <mergeCell ref="T240:Y240"/>
    <mergeCell ref="Z240:AE240"/>
    <mergeCell ref="AF240:AQ240"/>
    <mergeCell ref="AR240:AW240"/>
    <mergeCell ref="AX240:BC240"/>
    <mergeCell ref="BD240:BI240"/>
    <mergeCell ref="B239:M239"/>
    <mergeCell ref="N239:S239"/>
    <mergeCell ref="T239:Y239"/>
    <mergeCell ref="Z239:AE239"/>
    <mergeCell ref="AF239:AQ239"/>
    <mergeCell ref="AR239:AW239"/>
    <mergeCell ref="AX245:BC245"/>
    <mergeCell ref="BD245:BI245"/>
    <mergeCell ref="B245:M245"/>
    <mergeCell ref="N245:S245"/>
    <mergeCell ref="T245:Y245"/>
    <mergeCell ref="Z245:AE245"/>
    <mergeCell ref="AF245:AQ245"/>
    <mergeCell ref="AR245:AW245"/>
    <mergeCell ref="AX243:BC243"/>
    <mergeCell ref="BD243:BI243"/>
    <mergeCell ref="B244:M244"/>
    <mergeCell ref="N244:S244"/>
    <mergeCell ref="T244:Y244"/>
    <mergeCell ref="Z244:AE244"/>
    <mergeCell ref="AF244:AQ244"/>
    <mergeCell ref="AR244:AW244"/>
    <mergeCell ref="AX244:BC244"/>
    <mergeCell ref="BD244:BI244"/>
    <mergeCell ref="B243:M243"/>
    <mergeCell ref="N243:S243"/>
    <mergeCell ref="T243:Y243"/>
    <mergeCell ref="Z243:AE243"/>
    <mergeCell ref="AF243:AQ243"/>
    <mergeCell ref="AR243:AW243"/>
  </mergeCells>
  <phoneticPr fontId="2"/>
  <dataValidations count="2">
    <dataValidation type="list" allowBlank="1" showInputMessage="1" showErrorMessage="1" sqref="Q28:AE28" xr:uid="{00000000-0002-0000-0000-000001000000}">
      <formula1>INDIRECT($B$28)</formula1>
    </dataValidation>
    <dataValidation type="list" allowBlank="1" showInputMessage="1" showErrorMessage="1" sqref="AU28:BI28" xr:uid="{00000000-0002-0000-0000-000002000000}">
      <formula1>INDIRECT($AF$28)</formula1>
    </dataValidation>
  </dataValidations>
  <printOptions horizontalCentered="1"/>
  <pageMargins left="0.70866141732283472" right="0.70866141732283472" top="0.39370078740157477" bottom="0.39370078740157477" header="0.31496062992125989" footer="0.31496062992125989"/>
  <pageSetup paperSize="9" scale="59" fitToWidth="0" fitToHeight="0" orientation="landscape" r:id="rId1"/>
  <rowBreaks count="6" manualBreakCount="6">
    <brk id="22" max="16383" man="1"/>
    <brk id="59" max="16383" man="1"/>
    <brk id="96" max="16383" man="1"/>
    <brk id="107" max="16383" man="1"/>
    <brk id="176" max="60" man="1"/>
    <brk id="213" max="60"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'03リスト'!$P$5:$P$13</xm:f>
          </x14:formula1>
          <xm:sqref>N66:Q95</xm:sqref>
        </x14:dataValidation>
        <x14:dataValidation type="list" allowBlank="1" showInputMessage="1" showErrorMessage="1" xr:uid="{00000000-0002-0000-0000-000004000000}">
          <x14:formula1>
            <xm:f>'03リスト'!$L$5:$L$8</xm:f>
          </x14:formula1>
          <xm:sqref>AF28:AT28 B28:P28</xm:sqref>
        </x14:dataValidation>
        <x14:dataValidation type="list" allowBlank="1" showInputMessage="1" showErrorMessage="1" xr:uid="{00000000-0002-0000-0000-00000B000000}">
          <x14:formula1>
            <xm:f>'03リスト'!$K$5:$K$8</xm:f>
          </x14:formula1>
          <xm:sqref>AJ1:AL1</xm:sqref>
        </x14:dataValidation>
        <x14:dataValidation type="list" allowBlank="1" showInputMessage="1" showErrorMessage="1" xr:uid="{00000000-0002-0000-0000-00000E000000}">
          <x14:formula1>
            <xm:f>'03リスト'!$Q$5:$Q$7</xm:f>
          </x14:formula1>
          <xm:sqref>J115:K124 I183:J212 AM183:AN212</xm:sqref>
        </x14:dataValidation>
        <x14:dataValidation type="list" allowBlank="1" showInputMessage="1" showErrorMessage="1" xr:uid="{00000000-0002-0000-0000-00000F000000}">
          <x14:formula1>
            <xm:f>'03リスト'!$R$5:$R$6</xm:f>
          </x14:formula1>
          <xm:sqref>T115:U124 AD115:AE124 R183:S212 AA183:AB212 AV183:AW212 BE183:BF212</xm:sqref>
        </x14:dataValidation>
        <x14:dataValidation type="list" allowBlank="1" showInputMessage="1" showErrorMessage="1" xr:uid="{00000000-0002-0000-0000-000010000000}">
          <x14:formula1>
            <xm:f>'03リスト'!$S$5:$S$7</xm:f>
          </x14:formula1>
          <xm:sqref>N145:Q147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W38"/>
  <sheetViews>
    <sheetView workbookViewId="0">
      <selection sqref="A1:XFD1048576"/>
    </sheetView>
  </sheetViews>
  <sheetFormatPr defaultColWidth="11.6640625" defaultRowHeight="13.2" x14ac:dyDescent="0.25"/>
  <cols>
    <col min="1" max="1" width="2.44140625" style="8" customWidth="1"/>
    <col min="2" max="2" width="10" style="8" bestFit="1" customWidth="1"/>
    <col min="3" max="3" width="25.109375" style="8" bestFit="1" customWidth="1"/>
    <col min="4" max="4" width="16" style="8" bestFit="1" customWidth="1"/>
    <col min="5" max="5" width="7.33203125" style="8" bestFit="1" customWidth="1"/>
    <col min="6" max="6" width="13" style="8" bestFit="1" customWidth="1"/>
    <col min="7" max="7" width="10" style="8" bestFit="1" customWidth="1"/>
    <col min="8" max="8" width="19.109375" style="8" bestFit="1" customWidth="1"/>
    <col min="9" max="9" width="16" style="8" bestFit="1" customWidth="1"/>
    <col min="10" max="10" width="10" style="8" bestFit="1" customWidth="1"/>
    <col min="11" max="12" width="13" style="8" bestFit="1" customWidth="1"/>
    <col min="13" max="13" width="28.33203125" style="8" bestFit="1" customWidth="1"/>
    <col min="14" max="14" width="37.44140625" style="8" bestFit="1" customWidth="1"/>
    <col min="15" max="15" width="7.33203125" style="8" bestFit="1" customWidth="1"/>
    <col min="16" max="16" width="16" style="14" bestFit="1" customWidth="1"/>
    <col min="17" max="18" width="11" style="14" bestFit="1" customWidth="1"/>
    <col min="19" max="19" width="10" style="8" bestFit="1" customWidth="1"/>
    <col min="20" max="16384" width="11.6640625" style="8"/>
  </cols>
  <sheetData>
    <row r="2" spans="2:23" s="1" customFormat="1" ht="54" x14ac:dyDescent="0.25">
      <c r="B2" s="3" t="s">
        <v>22</v>
      </c>
      <c r="C2" s="3" t="s">
        <v>170</v>
      </c>
      <c r="D2" s="3" t="s">
        <v>171</v>
      </c>
      <c r="E2" s="3" t="s">
        <v>173</v>
      </c>
      <c r="F2" s="3" t="s">
        <v>174</v>
      </c>
      <c r="G2" s="3" t="s">
        <v>175</v>
      </c>
      <c r="H2" s="3" t="s">
        <v>176</v>
      </c>
      <c r="I2" s="3" t="s">
        <v>177</v>
      </c>
      <c r="J2" s="3" t="s">
        <v>178</v>
      </c>
      <c r="K2" s="3" t="s">
        <v>179</v>
      </c>
      <c r="L2" s="16" t="s">
        <v>184</v>
      </c>
      <c r="M2" s="485" t="s">
        <v>172</v>
      </c>
      <c r="N2" s="486"/>
      <c r="O2" s="487"/>
      <c r="P2" s="4" t="s">
        <v>180</v>
      </c>
      <c r="Q2" s="15" t="s">
        <v>181</v>
      </c>
      <c r="R2" s="15" t="s">
        <v>182</v>
      </c>
      <c r="S2" s="3" t="s">
        <v>183</v>
      </c>
      <c r="U2" s="2"/>
      <c r="V2" s="2"/>
      <c r="W2" s="2"/>
    </row>
    <row r="3" spans="2:23" s="1" customFormat="1" ht="13.2" customHeight="1" x14ac:dyDescent="0.25">
      <c r="B3" s="488" t="s">
        <v>23</v>
      </c>
      <c r="C3" s="488" t="s">
        <v>21</v>
      </c>
      <c r="D3" s="488" t="s">
        <v>54</v>
      </c>
      <c r="E3" s="488" t="s">
        <v>96</v>
      </c>
      <c r="F3" s="488" t="s">
        <v>101</v>
      </c>
      <c r="G3" s="493" t="s">
        <v>169</v>
      </c>
      <c r="H3" s="488" t="s">
        <v>106</v>
      </c>
      <c r="I3" s="488" t="s">
        <v>111</v>
      </c>
      <c r="J3" s="493" t="s">
        <v>168</v>
      </c>
      <c r="K3" s="488" t="s">
        <v>115</v>
      </c>
      <c r="L3" s="488" t="s">
        <v>20</v>
      </c>
      <c r="M3" s="485" t="s">
        <v>20</v>
      </c>
      <c r="N3" s="486"/>
      <c r="O3" s="487"/>
      <c r="P3" s="490" t="s">
        <v>127</v>
      </c>
      <c r="Q3" s="490" t="s">
        <v>129</v>
      </c>
      <c r="R3" s="492" t="s">
        <v>5</v>
      </c>
      <c r="S3" s="493" t="s">
        <v>167</v>
      </c>
      <c r="W3" s="2"/>
    </row>
    <row r="4" spans="2:23" s="1" customFormat="1" x14ac:dyDescent="0.25">
      <c r="B4" s="496"/>
      <c r="C4" s="489"/>
      <c r="D4" s="489"/>
      <c r="E4" s="489"/>
      <c r="F4" s="489"/>
      <c r="G4" s="497"/>
      <c r="H4" s="489"/>
      <c r="I4" s="489"/>
      <c r="J4" s="489"/>
      <c r="K4" s="489"/>
      <c r="L4" s="489"/>
      <c r="M4" s="3" t="s">
        <v>98</v>
      </c>
      <c r="N4" s="3" t="s">
        <v>99</v>
      </c>
      <c r="O4" s="3" t="s">
        <v>100</v>
      </c>
      <c r="P4" s="491"/>
      <c r="Q4" s="491"/>
      <c r="R4" s="491"/>
      <c r="S4" s="489"/>
      <c r="W4" s="2"/>
    </row>
    <row r="5" spans="2:23" x14ac:dyDescent="0.25">
      <c r="B5" s="488" t="s">
        <v>24</v>
      </c>
      <c r="C5" s="5"/>
      <c r="D5" s="5"/>
      <c r="E5" s="6"/>
      <c r="F5" s="6"/>
      <c r="G5" s="6"/>
      <c r="H5" s="6"/>
      <c r="I5" s="6"/>
      <c r="J5" s="6"/>
      <c r="K5" s="6"/>
      <c r="L5" s="6"/>
      <c r="M5" s="6"/>
      <c r="N5" s="6"/>
      <c r="O5" s="6"/>
      <c r="P5" s="7"/>
      <c r="Q5" s="7"/>
      <c r="R5" s="7"/>
      <c r="S5" s="6"/>
      <c r="W5" s="9"/>
    </row>
    <row r="6" spans="2:23" x14ac:dyDescent="0.25">
      <c r="B6" s="494"/>
      <c r="C6" s="10" t="s">
        <v>164</v>
      </c>
      <c r="D6" s="10" t="s">
        <v>55</v>
      </c>
      <c r="E6" s="10" t="s">
        <v>97</v>
      </c>
      <c r="F6" s="10" t="s">
        <v>102</v>
      </c>
      <c r="G6" s="10" t="s">
        <v>105</v>
      </c>
      <c r="H6" s="10" t="s">
        <v>109</v>
      </c>
      <c r="I6" s="10" t="s">
        <v>97</v>
      </c>
      <c r="J6" s="10" t="s">
        <v>97</v>
      </c>
      <c r="K6" s="10" t="s">
        <v>112</v>
      </c>
      <c r="L6" s="10" t="s">
        <v>57</v>
      </c>
      <c r="M6" s="10" t="s">
        <v>60</v>
      </c>
      <c r="N6" s="10" t="s">
        <v>74</v>
      </c>
      <c r="O6" s="10" t="s">
        <v>58</v>
      </c>
      <c r="P6" s="11" t="s">
        <v>119</v>
      </c>
      <c r="Q6" s="11" t="s">
        <v>130</v>
      </c>
      <c r="R6" s="11" t="s">
        <v>128</v>
      </c>
      <c r="S6" s="10" t="s">
        <v>116</v>
      </c>
      <c r="W6" s="9"/>
    </row>
    <row r="7" spans="2:23" x14ac:dyDescent="0.25">
      <c r="B7" s="494"/>
      <c r="C7" s="10" t="s">
        <v>163</v>
      </c>
      <c r="D7" s="10" t="s">
        <v>56</v>
      </c>
      <c r="E7" s="10"/>
      <c r="F7" s="10" t="s">
        <v>103</v>
      </c>
      <c r="G7" s="10"/>
      <c r="H7" s="10" t="s">
        <v>108</v>
      </c>
      <c r="I7" s="10"/>
      <c r="J7" s="10"/>
      <c r="K7" s="10" t="s">
        <v>113</v>
      </c>
      <c r="L7" s="10" t="s">
        <v>59</v>
      </c>
      <c r="M7" s="10" t="s">
        <v>61</v>
      </c>
      <c r="N7" s="10" t="s">
        <v>185</v>
      </c>
      <c r="O7" s="10"/>
      <c r="P7" s="11" t="s">
        <v>120</v>
      </c>
      <c r="Q7" s="11" t="s">
        <v>131</v>
      </c>
      <c r="R7" s="11"/>
      <c r="S7" s="10" t="s">
        <v>117</v>
      </c>
    </row>
    <row r="8" spans="2:23" x14ac:dyDescent="0.25">
      <c r="B8" s="494"/>
      <c r="C8" s="10" t="s">
        <v>162</v>
      </c>
      <c r="D8" s="10"/>
      <c r="E8" s="10"/>
      <c r="F8" s="10" t="s">
        <v>104</v>
      </c>
      <c r="G8" s="10"/>
      <c r="H8" s="10" t="s">
        <v>107</v>
      </c>
      <c r="I8" s="10"/>
      <c r="J8" s="10"/>
      <c r="K8" s="10" t="s">
        <v>114</v>
      </c>
      <c r="L8" s="10"/>
      <c r="M8" s="10" t="s">
        <v>62</v>
      </c>
      <c r="N8" s="10" t="s">
        <v>75</v>
      </c>
      <c r="O8" s="10"/>
      <c r="P8" s="11" t="s">
        <v>121</v>
      </c>
      <c r="Q8" s="11"/>
      <c r="R8" s="11"/>
      <c r="S8" s="10"/>
      <c r="U8" s="9"/>
    </row>
    <row r="9" spans="2:23" x14ac:dyDescent="0.25">
      <c r="B9" s="494"/>
      <c r="C9" s="10" t="s">
        <v>25</v>
      </c>
      <c r="D9" s="10"/>
      <c r="E9" s="10"/>
      <c r="F9" s="10"/>
      <c r="G9" s="10"/>
      <c r="H9" s="10" t="s">
        <v>110</v>
      </c>
      <c r="I9" s="10"/>
      <c r="J9" s="10"/>
      <c r="K9" s="10"/>
      <c r="L9" s="10"/>
      <c r="M9" s="10" t="s">
        <v>63</v>
      </c>
      <c r="N9" s="10" t="s">
        <v>76</v>
      </c>
      <c r="O9" s="10"/>
      <c r="P9" s="11" t="s">
        <v>122</v>
      </c>
      <c r="Q9" s="11"/>
      <c r="R9" s="11"/>
      <c r="S9" s="10"/>
      <c r="U9" s="9"/>
    </row>
    <row r="10" spans="2:23" x14ac:dyDescent="0.25">
      <c r="B10" s="494"/>
      <c r="C10" s="10" t="s">
        <v>26</v>
      </c>
      <c r="D10" s="10"/>
      <c r="E10" s="10"/>
      <c r="F10" s="10"/>
      <c r="G10" s="10"/>
      <c r="H10" s="10" t="s">
        <v>104</v>
      </c>
      <c r="I10" s="10"/>
      <c r="J10" s="10"/>
      <c r="K10" s="10"/>
      <c r="L10" s="10"/>
      <c r="M10" s="10" t="s">
        <v>64</v>
      </c>
      <c r="N10" s="10" t="s">
        <v>77</v>
      </c>
      <c r="O10" s="10"/>
      <c r="P10" s="11" t="s">
        <v>123</v>
      </c>
      <c r="Q10" s="11"/>
      <c r="R10" s="11"/>
      <c r="S10" s="10"/>
      <c r="U10" s="9"/>
    </row>
    <row r="11" spans="2:23" x14ac:dyDescent="0.25">
      <c r="B11" s="494"/>
      <c r="C11" s="10" t="s">
        <v>27</v>
      </c>
      <c r="D11" s="10"/>
      <c r="E11" s="10"/>
      <c r="F11" s="10"/>
      <c r="G11" s="10"/>
      <c r="H11" s="10"/>
      <c r="I11" s="10"/>
      <c r="J11" s="10"/>
      <c r="K11" s="10"/>
      <c r="L11" s="10"/>
      <c r="M11" s="10" t="s">
        <v>65</v>
      </c>
      <c r="N11" s="10" t="s">
        <v>78</v>
      </c>
      <c r="O11" s="10"/>
      <c r="P11" s="11" t="s">
        <v>124</v>
      </c>
      <c r="Q11" s="11"/>
      <c r="R11" s="11"/>
      <c r="S11" s="10"/>
      <c r="U11" s="9"/>
    </row>
    <row r="12" spans="2:23" x14ac:dyDescent="0.25">
      <c r="B12" s="494"/>
      <c r="C12" s="10" t="s">
        <v>11</v>
      </c>
      <c r="D12" s="10"/>
      <c r="E12" s="10"/>
      <c r="F12" s="10"/>
      <c r="G12" s="10"/>
      <c r="H12" s="10"/>
      <c r="I12" s="10"/>
      <c r="J12" s="10"/>
      <c r="K12" s="10"/>
      <c r="L12" s="10"/>
      <c r="M12" s="10" t="s">
        <v>66</v>
      </c>
      <c r="N12" s="10" t="s">
        <v>79</v>
      </c>
      <c r="O12" s="10"/>
      <c r="P12" s="11" t="s">
        <v>125</v>
      </c>
      <c r="Q12" s="11"/>
      <c r="R12" s="11"/>
      <c r="S12" s="10"/>
      <c r="U12" s="9"/>
    </row>
    <row r="13" spans="2:23" x14ac:dyDescent="0.25">
      <c r="B13" s="494"/>
      <c r="C13" s="10" t="s">
        <v>28</v>
      </c>
      <c r="D13" s="10"/>
      <c r="E13" s="10"/>
      <c r="F13" s="10"/>
      <c r="G13" s="10"/>
      <c r="H13" s="10"/>
      <c r="I13" s="10"/>
      <c r="J13" s="10"/>
      <c r="K13" s="10"/>
      <c r="L13" s="10"/>
      <c r="M13" s="10" t="s">
        <v>67</v>
      </c>
      <c r="N13" s="10" t="s">
        <v>80</v>
      </c>
      <c r="O13" s="10"/>
      <c r="P13" s="11" t="s">
        <v>126</v>
      </c>
      <c r="Q13" s="11"/>
      <c r="R13" s="11"/>
      <c r="S13" s="10"/>
      <c r="U13" s="9"/>
    </row>
    <row r="14" spans="2:23" x14ac:dyDescent="0.25">
      <c r="B14" s="494"/>
      <c r="C14" s="10" t="s">
        <v>29</v>
      </c>
      <c r="D14" s="10"/>
      <c r="E14" s="10"/>
      <c r="F14" s="10"/>
      <c r="G14" s="10"/>
      <c r="H14" s="10"/>
      <c r="I14" s="10"/>
      <c r="J14" s="10"/>
      <c r="K14" s="10"/>
      <c r="L14" s="10"/>
      <c r="M14" s="10" t="s">
        <v>68</v>
      </c>
      <c r="N14" s="10" t="s">
        <v>81</v>
      </c>
      <c r="O14" s="10"/>
      <c r="P14" s="11"/>
      <c r="Q14" s="11"/>
      <c r="R14" s="11"/>
      <c r="S14" s="10"/>
    </row>
    <row r="15" spans="2:23" x14ac:dyDescent="0.25">
      <c r="B15" s="494"/>
      <c r="C15" s="10" t="s">
        <v>30</v>
      </c>
      <c r="D15" s="10"/>
      <c r="E15" s="10"/>
      <c r="F15" s="10"/>
      <c r="G15" s="10"/>
      <c r="H15" s="10"/>
      <c r="I15" s="10"/>
      <c r="J15" s="10"/>
      <c r="K15" s="10"/>
      <c r="L15" s="10"/>
      <c r="M15" s="10" t="s">
        <v>69</v>
      </c>
      <c r="N15" s="10" t="s">
        <v>82</v>
      </c>
      <c r="O15" s="10"/>
      <c r="P15" s="11"/>
      <c r="Q15" s="11"/>
      <c r="R15" s="11"/>
      <c r="S15" s="10"/>
    </row>
    <row r="16" spans="2:23" x14ac:dyDescent="0.25">
      <c r="B16" s="494"/>
      <c r="C16" s="10" t="s">
        <v>31</v>
      </c>
      <c r="D16" s="10"/>
      <c r="E16" s="10"/>
      <c r="F16" s="10"/>
      <c r="G16" s="10"/>
      <c r="H16" s="10"/>
      <c r="I16" s="10"/>
      <c r="J16" s="10"/>
      <c r="K16" s="10"/>
      <c r="L16" s="10"/>
      <c r="M16" s="10" t="s">
        <v>70</v>
      </c>
      <c r="N16" s="10" t="s">
        <v>83</v>
      </c>
      <c r="O16" s="10"/>
      <c r="P16" s="11"/>
      <c r="Q16" s="11"/>
      <c r="R16" s="11"/>
      <c r="S16" s="10"/>
    </row>
    <row r="17" spans="2:19" x14ac:dyDescent="0.25">
      <c r="B17" s="494"/>
      <c r="C17" s="10" t="s">
        <v>32</v>
      </c>
      <c r="D17" s="10"/>
      <c r="E17" s="10"/>
      <c r="F17" s="10"/>
      <c r="G17" s="10"/>
      <c r="H17" s="10"/>
      <c r="I17" s="10"/>
      <c r="J17" s="10"/>
      <c r="K17" s="10"/>
      <c r="L17" s="10"/>
      <c r="M17" s="10" t="s">
        <v>71</v>
      </c>
      <c r="N17" s="10" t="s">
        <v>84</v>
      </c>
      <c r="O17" s="10"/>
      <c r="P17" s="11"/>
      <c r="Q17" s="11"/>
      <c r="R17" s="11"/>
      <c r="S17" s="10"/>
    </row>
    <row r="18" spans="2:19" x14ac:dyDescent="0.25">
      <c r="B18" s="494"/>
      <c r="C18" s="10" t="s">
        <v>33</v>
      </c>
      <c r="D18" s="10"/>
      <c r="E18" s="10"/>
      <c r="F18" s="10"/>
      <c r="G18" s="10"/>
      <c r="H18" s="10"/>
      <c r="I18" s="10"/>
      <c r="J18" s="10"/>
      <c r="K18" s="10"/>
      <c r="L18" s="10"/>
      <c r="M18" s="10" t="s">
        <v>72</v>
      </c>
      <c r="N18" s="10" t="s">
        <v>85</v>
      </c>
      <c r="O18" s="10"/>
      <c r="P18" s="11"/>
      <c r="Q18" s="11"/>
      <c r="R18" s="11"/>
      <c r="S18" s="10"/>
    </row>
    <row r="19" spans="2:19" x14ac:dyDescent="0.25">
      <c r="B19" s="494"/>
      <c r="C19" s="10" t="s">
        <v>34</v>
      </c>
      <c r="D19" s="10"/>
      <c r="E19" s="10"/>
      <c r="F19" s="10"/>
      <c r="G19" s="10"/>
      <c r="H19" s="10"/>
      <c r="I19" s="10"/>
      <c r="J19" s="10"/>
      <c r="K19" s="10"/>
      <c r="L19" s="10"/>
      <c r="M19" s="10" t="s">
        <v>73</v>
      </c>
      <c r="N19" s="10" t="s">
        <v>86</v>
      </c>
      <c r="O19" s="10"/>
      <c r="P19" s="11"/>
      <c r="Q19" s="11"/>
      <c r="R19" s="11"/>
      <c r="S19" s="10"/>
    </row>
    <row r="20" spans="2:19" x14ac:dyDescent="0.25">
      <c r="B20" s="494"/>
      <c r="C20" s="10" t="s">
        <v>35</v>
      </c>
      <c r="D20" s="10"/>
      <c r="E20" s="10"/>
      <c r="F20" s="10"/>
      <c r="G20" s="10"/>
      <c r="H20" s="10"/>
      <c r="I20" s="10"/>
      <c r="J20" s="10"/>
      <c r="K20" s="10"/>
      <c r="L20" s="10"/>
      <c r="M20" s="10"/>
      <c r="N20" s="10" t="s">
        <v>87</v>
      </c>
      <c r="O20" s="10"/>
      <c r="P20" s="11"/>
      <c r="Q20" s="11"/>
      <c r="R20" s="11"/>
      <c r="S20" s="10"/>
    </row>
    <row r="21" spans="2:19" x14ac:dyDescent="0.25">
      <c r="B21" s="494"/>
      <c r="C21" s="10" t="s">
        <v>36</v>
      </c>
      <c r="D21" s="10"/>
      <c r="E21" s="10"/>
      <c r="F21" s="10"/>
      <c r="G21" s="10"/>
      <c r="H21" s="10"/>
      <c r="I21" s="10"/>
      <c r="J21" s="10"/>
      <c r="K21" s="10"/>
      <c r="L21" s="10"/>
      <c r="M21" s="10"/>
      <c r="N21" s="10" t="s">
        <v>88</v>
      </c>
      <c r="O21" s="10"/>
      <c r="P21" s="11"/>
      <c r="Q21" s="11"/>
      <c r="R21" s="11"/>
      <c r="S21" s="10"/>
    </row>
    <row r="22" spans="2:19" x14ac:dyDescent="0.25">
      <c r="B22" s="494"/>
      <c r="C22" s="10" t="s">
        <v>37</v>
      </c>
      <c r="D22" s="10"/>
      <c r="E22" s="10"/>
      <c r="F22" s="10"/>
      <c r="G22" s="10"/>
      <c r="H22" s="10"/>
      <c r="I22" s="10"/>
      <c r="J22" s="10"/>
      <c r="K22" s="10"/>
      <c r="L22" s="10"/>
      <c r="M22" s="10"/>
      <c r="N22" s="10" t="s">
        <v>89</v>
      </c>
      <c r="O22" s="10"/>
      <c r="P22" s="11"/>
      <c r="Q22" s="11"/>
      <c r="R22" s="11"/>
      <c r="S22" s="10"/>
    </row>
    <row r="23" spans="2:19" x14ac:dyDescent="0.25">
      <c r="B23" s="494"/>
      <c r="C23" s="10" t="s">
        <v>38</v>
      </c>
      <c r="D23" s="10"/>
      <c r="E23" s="10"/>
      <c r="F23" s="10"/>
      <c r="G23" s="10"/>
      <c r="H23" s="10"/>
      <c r="I23" s="10"/>
      <c r="J23" s="10"/>
      <c r="K23" s="10"/>
      <c r="L23" s="10"/>
      <c r="M23" s="10"/>
      <c r="N23" s="10" t="s">
        <v>90</v>
      </c>
      <c r="O23" s="10"/>
      <c r="P23" s="11"/>
      <c r="Q23" s="11"/>
      <c r="R23" s="11"/>
      <c r="S23" s="10"/>
    </row>
    <row r="24" spans="2:19" x14ac:dyDescent="0.25">
      <c r="B24" s="494"/>
      <c r="C24" s="10" t="s">
        <v>39</v>
      </c>
      <c r="D24" s="10"/>
      <c r="E24" s="10"/>
      <c r="F24" s="10"/>
      <c r="G24" s="10"/>
      <c r="H24" s="10"/>
      <c r="I24" s="10"/>
      <c r="J24" s="10"/>
      <c r="K24" s="10"/>
      <c r="L24" s="10"/>
      <c r="M24" s="10"/>
      <c r="N24" s="10" t="s">
        <v>91</v>
      </c>
      <c r="O24" s="10"/>
      <c r="P24" s="11"/>
      <c r="Q24" s="11"/>
      <c r="R24" s="11"/>
      <c r="S24" s="10"/>
    </row>
    <row r="25" spans="2:19" x14ac:dyDescent="0.25">
      <c r="B25" s="494"/>
      <c r="C25" s="10" t="s">
        <v>40</v>
      </c>
      <c r="D25" s="10"/>
      <c r="E25" s="10"/>
      <c r="F25" s="10"/>
      <c r="G25" s="10"/>
      <c r="H25" s="10"/>
      <c r="I25" s="10"/>
      <c r="J25" s="10"/>
      <c r="K25" s="10"/>
      <c r="L25" s="10"/>
      <c r="M25" s="10"/>
      <c r="N25" s="10" t="s">
        <v>92</v>
      </c>
      <c r="O25" s="10"/>
      <c r="P25" s="11"/>
      <c r="Q25" s="11"/>
      <c r="R25" s="11"/>
      <c r="S25" s="10"/>
    </row>
    <row r="26" spans="2:19" x14ac:dyDescent="0.25">
      <c r="B26" s="494"/>
      <c r="C26" s="10" t="s">
        <v>41</v>
      </c>
      <c r="D26" s="10"/>
      <c r="E26" s="10"/>
      <c r="F26" s="10"/>
      <c r="G26" s="10"/>
      <c r="H26" s="10"/>
      <c r="I26" s="10"/>
      <c r="J26" s="10"/>
      <c r="K26" s="10"/>
      <c r="L26" s="10"/>
      <c r="M26" s="10"/>
      <c r="N26" s="10" t="s">
        <v>93</v>
      </c>
      <c r="O26" s="10"/>
      <c r="P26" s="11"/>
      <c r="Q26" s="11"/>
      <c r="R26" s="11"/>
      <c r="S26" s="10"/>
    </row>
    <row r="27" spans="2:19" x14ac:dyDescent="0.25">
      <c r="B27" s="494"/>
      <c r="C27" s="10" t="s">
        <v>42</v>
      </c>
      <c r="D27" s="10"/>
      <c r="E27" s="10"/>
      <c r="F27" s="10"/>
      <c r="G27" s="10"/>
      <c r="H27" s="10"/>
      <c r="I27" s="10"/>
      <c r="J27" s="10"/>
      <c r="K27" s="10"/>
      <c r="L27" s="10"/>
      <c r="M27" s="10"/>
      <c r="N27" s="10" t="s">
        <v>94</v>
      </c>
      <c r="O27" s="10"/>
      <c r="P27" s="11"/>
      <c r="Q27" s="11"/>
      <c r="R27" s="11"/>
      <c r="S27" s="10"/>
    </row>
    <row r="28" spans="2:19" x14ac:dyDescent="0.25">
      <c r="B28" s="494"/>
      <c r="C28" s="10" t="s">
        <v>43</v>
      </c>
      <c r="D28" s="10"/>
      <c r="E28" s="10"/>
      <c r="F28" s="10"/>
      <c r="G28" s="10"/>
      <c r="H28" s="10"/>
      <c r="I28" s="10"/>
      <c r="J28" s="10"/>
      <c r="K28" s="10"/>
      <c r="L28" s="10"/>
      <c r="M28" s="10"/>
      <c r="N28" s="10" t="s">
        <v>95</v>
      </c>
      <c r="O28" s="10"/>
      <c r="P28" s="11"/>
      <c r="Q28" s="11"/>
      <c r="R28" s="11"/>
      <c r="S28" s="10"/>
    </row>
    <row r="29" spans="2:19" x14ac:dyDescent="0.25">
      <c r="B29" s="494"/>
      <c r="C29" s="10" t="s">
        <v>44</v>
      </c>
      <c r="D29" s="10"/>
      <c r="E29" s="10"/>
      <c r="F29" s="10"/>
      <c r="G29" s="10"/>
      <c r="H29" s="10"/>
      <c r="I29" s="10"/>
      <c r="J29" s="10"/>
      <c r="K29" s="10"/>
      <c r="L29" s="10"/>
      <c r="M29" s="10"/>
      <c r="N29" s="10"/>
      <c r="O29" s="10"/>
      <c r="P29" s="11"/>
      <c r="Q29" s="11"/>
      <c r="R29" s="11"/>
      <c r="S29" s="10"/>
    </row>
    <row r="30" spans="2:19" x14ac:dyDescent="0.25">
      <c r="B30" s="494"/>
      <c r="C30" s="10" t="s">
        <v>45</v>
      </c>
      <c r="D30" s="10"/>
      <c r="E30" s="10"/>
      <c r="F30" s="10"/>
      <c r="G30" s="10"/>
      <c r="H30" s="10"/>
      <c r="I30" s="10"/>
      <c r="J30" s="10"/>
      <c r="K30" s="10"/>
      <c r="L30" s="10"/>
      <c r="M30" s="10"/>
      <c r="N30" s="10"/>
      <c r="O30" s="10"/>
      <c r="P30" s="11"/>
      <c r="Q30" s="11"/>
      <c r="R30" s="11"/>
      <c r="S30" s="10"/>
    </row>
    <row r="31" spans="2:19" x14ac:dyDescent="0.25">
      <c r="B31" s="494"/>
      <c r="C31" s="10" t="s">
        <v>46</v>
      </c>
      <c r="D31" s="10"/>
      <c r="E31" s="10"/>
      <c r="F31" s="10"/>
      <c r="G31" s="10"/>
      <c r="H31" s="10"/>
      <c r="I31" s="10"/>
      <c r="J31" s="10"/>
      <c r="K31" s="10"/>
      <c r="L31" s="10"/>
      <c r="M31" s="10"/>
      <c r="N31" s="10"/>
      <c r="O31" s="10"/>
      <c r="P31" s="11"/>
      <c r="Q31" s="11"/>
      <c r="R31" s="11"/>
      <c r="S31" s="10"/>
    </row>
    <row r="32" spans="2:19" x14ac:dyDescent="0.25">
      <c r="B32" s="494"/>
      <c r="C32" s="10" t="s">
        <v>47</v>
      </c>
      <c r="D32" s="10"/>
      <c r="E32" s="10"/>
      <c r="F32" s="10"/>
      <c r="G32" s="10"/>
      <c r="H32" s="10"/>
      <c r="I32" s="10"/>
      <c r="J32" s="10"/>
      <c r="K32" s="10"/>
      <c r="L32" s="10"/>
      <c r="M32" s="10"/>
      <c r="N32" s="10"/>
      <c r="O32" s="10"/>
      <c r="P32" s="11"/>
      <c r="Q32" s="11"/>
      <c r="R32" s="11"/>
      <c r="S32" s="10"/>
    </row>
    <row r="33" spans="2:19" x14ac:dyDescent="0.25">
      <c r="B33" s="494"/>
      <c r="C33" s="10" t="s">
        <v>48</v>
      </c>
      <c r="D33" s="10"/>
      <c r="E33" s="10"/>
      <c r="F33" s="10"/>
      <c r="G33" s="10"/>
      <c r="H33" s="10"/>
      <c r="I33" s="10"/>
      <c r="J33" s="10"/>
      <c r="K33" s="10"/>
      <c r="L33" s="10"/>
      <c r="M33" s="10"/>
      <c r="N33" s="10"/>
      <c r="O33" s="10"/>
      <c r="P33" s="11"/>
      <c r="Q33" s="11"/>
      <c r="R33" s="11"/>
      <c r="S33" s="10"/>
    </row>
    <row r="34" spans="2:19" x14ac:dyDescent="0.25">
      <c r="B34" s="494"/>
      <c r="C34" s="10" t="s">
        <v>49</v>
      </c>
      <c r="D34" s="10"/>
      <c r="E34" s="10"/>
      <c r="F34" s="10"/>
      <c r="G34" s="10"/>
      <c r="H34" s="10"/>
      <c r="I34" s="10"/>
      <c r="J34" s="10"/>
      <c r="K34" s="10"/>
      <c r="L34" s="10"/>
      <c r="M34" s="10"/>
      <c r="N34" s="10"/>
      <c r="O34" s="10"/>
      <c r="P34" s="11"/>
      <c r="Q34" s="11"/>
      <c r="R34" s="11"/>
      <c r="S34" s="10"/>
    </row>
    <row r="35" spans="2:19" x14ac:dyDescent="0.25">
      <c r="B35" s="494"/>
      <c r="C35" s="10" t="s">
        <v>50</v>
      </c>
      <c r="D35" s="10"/>
      <c r="E35" s="10"/>
      <c r="F35" s="10"/>
      <c r="G35" s="10"/>
      <c r="H35" s="10"/>
      <c r="I35" s="10"/>
      <c r="J35" s="10"/>
      <c r="K35" s="10"/>
      <c r="L35" s="10"/>
      <c r="M35" s="10"/>
      <c r="N35" s="10"/>
      <c r="O35" s="10"/>
      <c r="P35" s="11"/>
      <c r="Q35" s="11"/>
      <c r="R35" s="11"/>
      <c r="S35" s="10"/>
    </row>
    <row r="36" spans="2:19" x14ac:dyDescent="0.25">
      <c r="B36" s="494"/>
      <c r="C36" s="10" t="s">
        <v>51</v>
      </c>
      <c r="D36" s="10"/>
      <c r="E36" s="10"/>
      <c r="F36" s="10"/>
      <c r="G36" s="10"/>
      <c r="H36" s="10"/>
      <c r="I36" s="10"/>
      <c r="J36" s="10"/>
      <c r="K36" s="10"/>
      <c r="L36" s="10"/>
      <c r="M36" s="10"/>
      <c r="N36" s="10"/>
      <c r="O36" s="10"/>
      <c r="P36" s="11"/>
      <c r="Q36" s="11"/>
      <c r="R36" s="11"/>
      <c r="S36" s="10"/>
    </row>
    <row r="37" spans="2:19" x14ac:dyDescent="0.25">
      <c r="B37" s="494"/>
      <c r="C37" s="10" t="s">
        <v>52</v>
      </c>
      <c r="D37" s="10"/>
      <c r="E37" s="10"/>
      <c r="F37" s="10"/>
      <c r="G37" s="10"/>
      <c r="H37" s="10"/>
      <c r="I37" s="10"/>
      <c r="J37" s="10"/>
      <c r="K37" s="10"/>
      <c r="L37" s="10"/>
      <c r="M37" s="10"/>
      <c r="N37" s="10"/>
      <c r="O37" s="10"/>
      <c r="P37" s="11"/>
      <c r="Q37" s="11"/>
      <c r="R37" s="11"/>
      <c r="S37" s="10"/>
    </row>
    <row r="38" spans="2:19" x14ac:dyDescent="0.25">
      <c r="B38" s="495"/>
      <c r="C38" s="12" t="s">
        <v>53</v>
      </c>
      <c r="D38" s="12"/>
      <c r="E38" s="12"/>
      <c r="F38" s="12"/>
      <c r="G38" s="12"/>
      <c r="H38" s="12"/>
      <c r="I38" s="12"/>
      <c r="J38" s="12"/>
      <c r="K38" s="12"/>
      <c r="L38" s="12"/>
      <c r="M38" s="12"/>
      <c r="N38" s="12"/>
      <c r="O38" s="12"/>
      <c r="P38" s="13"/>
      <c r="Q38" s="13"/>
      <c r="R38" s="13"/>
      <c r="S38" s="12"/>
    </row>
  </sheetData>
  <sheetProtection selectLockedCells="1"/>
  <mergeCells count="18">
    <mergeCell ref="S3:S4"/>
    <mergeCell ref="J3:J4"/>
    <mergeCell ref="B5:B38"/>
    <mergeCell ref="B3:B4"/>
    <mergeCell ref="C3:C4"/>
    <mergeCell ref="D3:D4"/>
    <mergeCell ref="L3:L4"/>
    <mergeCell ref="M3:O3"/>
    <mergeCell ref="E3:E4"/>
    <mergeCell ref="F3:F4"/>
    <mergeCell ref="G3:G4"/>
    <mergeCell ref="H3:H4"/>
    <mergeCell ref="I3:I4"/>
    <mergeCell ref="M2:O2"/>
    <mergeCell ref="K3:K4"/>
    <mergeCell ref="P3:P4"/>
    <mergeCell ref="Q3:Q4"/>
    <mergeCell ref="R3:R4"/>
  </mergeCells>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01申請書</vt:lpstr>
      <vt:lpstr>03リスト</vt:lpstr>
      <vt:lpstr>'01申請書'!Print_Area</vt:lpstr>
      <vt:lpstr>準単一</vt:lpstr>
      <vt:lpstr>単一</vt:lpstr>
      <vt:lpstr>複合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cp:lastModifiedBy>
  <dcterms:created xsi:type="dcterms:W3CDTF">2024-05-29T06:16:23Z</dcterms:created>
  <dcterms:modified xsi:type="dcterms:W3CDTF">2024-05-29T06:16:23Z</dcterms:modified>
</cp:coreProperties>
</file>