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様式第１０号 参考維持管理費用内訳書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GP2" localSheetId="0" hidden="1">{"'受注'!$A$6:$R$15","'受注'!$A$18:$H$26","'受注'!$J$18:$P$26"}</definedName>
    <definedName name="_____GP2" hidden="1">{"'受注'!$A$6:$R$15","'受注'!$A$18:$H$26","'受注'!$J$18:$P$26"}</definedName>
    <definedName name="_____WK1" localSheetId="0" hidden="1">{#N/A,#N/A,FALSE,"予算表";#N/A,#N/A,FALSE,"人件費"}</definedName>
    <definedName name="_____WK1" hidden="1">{#N/A,#N/A,FALSE,"予算表";#N/A,#N/A,FALSE,"人件費"}</definedName>
    <definedName name="_____WK2" localSheetId="0" hidden="1">{#N/A,#N/A,FALSE,"予算表";#N/A,#N/A,FALSE,"人件費"}</definedName>
    <definedName name="_____WK2" hidden="1">{#N/A,#N/A,FALSE,"予算表";#N/A,#N/A,FALSE,"人件費"}</definedName>
    <definedName name="___GP2" localSheetId="0" hidden="1">{"'受注'!$A$6:$R$15","'受注'!$A$18:$H$26","'受注'!$J$18:$P$26"}</definedName>
    <definedName name="___GP2" hidden="1">{"'受注'!$A$6:$R$15","'受注'!$A$18:$H$26","'受注'!$J$18:$P$26"}</definedName>
    <definedName name="___WK1" localSheetId="0" hidden="1">{#N/A,#N/A,FALSE,"予算表";#N/A,#N/A,FALSE,"人件費"}</definedName>
    <definedName name="___WK1" hidden="1">{#N/A,#N/A,FALSE,"予算表";#N/A,#N/A,FALSE,"人件費"}</definedName>
    <definedName name="___WK2" localSheetId="0" hidden="1">{#N/A,#N/A,FALSE,"予算表";#N/A,#N/A,FALSE,"人件費"}</definedName>
    <definedName name="___WK2" hidden="1">{#N/A,#N/A,FALSE,"予算表";#N/A,#N/A,FALSE,"人件費"}</definedName>
    <definedName name="__GP2" localSheetId="0" hidden="1">{"'受注'!$A$6:$R$15","'受注'!$A$18:$H$26","'受注'!$J$18:$P$26"}</definedName>
    <definedName name="__GP2" hidden="1">{"'受注'!$A$6:$R$15","'受注'!$A$18:$H$26","'受注'!$J$18:$P$26"}</definedName>
    <definedName name="__WK1" localSheetId="0" hidden="1">{#N/A,#N/A,FALSE,"予算表";#N/A,#N/A,FALSE,"人件費"}</definedName>
    <definedName name="__WK1" hidden="1">{#N/A,#N/A,FALSE,"予算表";#N/A,#N/A,FALSE,"人件費"}</definedName>
    <definedName name="__WK2" localSheetId="0" hidden="1">{#N/A,#N/A,FALSE,"予算表";#N/A,#N/A,FALSE,"人件費"}</definedName>
    <definedName name="__WK2" hidden="1">{#N/A,#N/A,FALSE,"予算表";#N/A,#N/A,FALSE,"人件費"}</definedName>
    <definedName name="_19GP2_" localSheetId="0" hidden="1">{"'受注'!$A$6:$R$15","'受注'!$A$18:$H$26","'受注'!$J$18:$P$26"}</definedName>
    <definedName name="_19GP2_" hidden="1">{"'受注'!$A$6:$R$15","'受注'!$A$18:$H$26","'受注'!$J$18:$P$26"}</definedName>
    <definedName name="_21GP2_" localSheetId="0" hidden="1">{"'受注'!$A$6:$R$15","'受注'!$A$18:$H$26","'受注'!$J$18:$P$26"}</definedName>
    <definedName name="_21GP2_" hidden="1">{"'受注'!$A$6:$R$15","'受注'!$A$18:$H$26","'受注'!$J$18:$P$26"}</definedName>
    <definedName name="_Dist_Bin" localSheetId="0" hidden="1">#REF!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'様式第１０号 参考維持管理費用内訳書'!$B$7:$T$156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X" localSheetId="0" hidden="1">#REF!</definedName>
    <definedName name="_Regression_X" hidden="1">#REF!</definedName>
    <definedName name="_regression_xx" hidden="1">#REF!</definedName>
    <definedName name="_Sort" hidden="1">#REF!</definedName>
    <definedName name="_WK1" localSheetId="0" hidden="1">{#N/A,#N/A,FALSE,"予算表";#N/A,#N/A,FALSE,"人件費"}</definedName>
    <definedName name="_WK1" hidden="1">{#N/A,#N/A,FALSE,"予算表";#N/A,#N/A,FALSE,"人件費"}</definedName>
    <definedName name="_WK2" localSheetId="0" hidden="1">{#N/A,#N/A,FALSE,"予算表";#N/A,#N/A,FALSE,"人件費"}</definedName>
    <definedName name="_WK2" hidden="1">{#N/A,#N/A,FALSE,"予算表";#N/A,#N/A,FALSE,"人件費"}</definedName>
    <definedName name="【①単価一覧】">[1]【資料5】単価比較・算定表!$A$6:$Z$109</definedName>
    <definedName name="【②本部別費用合計】">[2]【資料2】消防局・本部別費用まとめ!$A$5:$G$8</definedName>
    <definedName name="【⑨オフセット】">'[1]オフセット（印刷不要）'!$B$2:$E$10</definedName>
    <definedName name="aaa" localSheetId="0" hidden="1">{#N/A,#N/A,FALSE,"予算表";#N/A,#N/A,FALSE,"人件費"}</definedName>
    <definedName name="aaa" hidden="1">{#N/A,#N/A,FALSE,"予算表";#N/A,#N/A,FALSE,"人件費"}</definedName>
    <definedName name="Access_Button" hidden="1">"機器構成_ver7_List"</definedName>
    <definedName name="AccessDatabase" hidden="1">"B:\My Documents\富山\機器構成\機器構成.mdb"</definedName>
    <definedName name="AS2DocOpenMode" hidden="1">"AS2DocumentEdit"</definedName>
    <definedName name="Base_0001" localSheetId="0" hidden="1">#REF!</definedName>
    <definedName name="Base_0001" hidden="1">#REF!</definedName>
    <definedName name="bbb" localSheetId="0" hidden="1">{#N/A,#N/A,FALSE,"予算表";#N/A,#N/A,FALSE,"人件費"}</definedName>
    <definedName name="bbb" hidden="1">{#N/A,#N/A,FALSE,"予算表";#N/A,#N/A,FALSE,"人件費"}</definedName>
    <definedName name="BuildingLAN_10001" localSheetId="0" hidden="1">#REF!</definedName>
    <definedName name="BuildingLAN_10001" hidden="1">#REF!</definedName>
    <definedName name="BuildingLAN_10002" hidden="1">#REF!</definedName>
    <definedName name="BuildingLAN_10003" hidden="1">#REF!</definedName>
    <definedName name="BuildingLAN_10004" hidden="1">#REF!</definedName>
    <definedName name="BuildingLAN_10005" hidden="1">#REF!</definedName>
    <definedName name="BuildingLAN_20000" hidden="1">#REF!</definedName>
    <definedName name="Confirm_10000" hidden="1">#REF!</definedName>
    <definedName name="ddd" localSheetId="0" hidden="1">{#N/A,#N/A,FALSE,"予算表";#N/A,#N/A,FALSE,"人件費"}</definedName>
    <definedName name="ddd" hidden="1">{#N/A,#N/A,FALSE,"予算表";#N/A,#N/A,FALSE,"人件費"}</definedName>
    <definedName name="dddfff" localSheetId="0" hidden="1">{#N/A,#N/A,FALSE,"予算表";#N/A,#N/A,FALSE,"人件費"}</definedName>
    <definedName name="dddfff" hidden="1">{#N/A,#N/A,FALSE,"予算表";#N/A,#N/A,FALSE,"人件費"}</definedName>
    <definedName name="Delivery_10100" localSheetId="0" hidden="1">#REF!</definedName>
    <definedName name="Delivery_10100" hidden="1">#REF!</definedName>
    <definedName name="Delivery_10200" hidden="1">#REF!</definedName>
    <definedName name="Delivery_10300" hidden="1">#REF!</definedName>
    <definedName name="Delivery_10401" hidden="1">#REF!</definedName>
    <definedName name="Delivery_10402" hidden="1">#REF!</definedName>
    <definedName name="Delivery_10501" hidden="1">#REF!</definedName>
    <definedName name="Delivery_10502" hidden="1">#REF!</definedName>
    <definedName name="Delivery_20000" hidden="1">#REF!</definedName>
    <definedName name="ｄｓｄｓｄｓ" localSheetId="0" hidden="1">{#N/A,#N/A,FALSE,"予算表";#N/A,#N/A,FALSE,"人件費"}</definedName>
    <definedName name="ｄｓｄｓｄｓ" hidden="1">{#N/A,#N/A,FALSE,"予算表";#N/A,#N/A,FALSE,"人件費"}</definedName>
    <definedName name="ge4gas" localSheetId="0" hidden="1">#REF!</definedName>
    <definedName name="ge4gas" hidden="1">#REF!</definedName>
    <definedName name="GP" localSheetId="0" hidden="1">{"'受注'!$A$6:$R$15","'受注'!$A$18:$H$26","'受注'!$J$18:$P$26"}</definedName>
    <definedName name="GP" hidden="1">{"'受注'!$A$6:$R$15","'受注'!$A$18:$H$26","'受注'!$J$18:$P$26"}</definedName>
    <definedName name="ＧＷメッセージ一覧" localSheetId="0" hidden="1">#REF!</definedName>
    <definedName name="ＧＷメッセージ一覧" hidden="1">#REF!</definedName>
    <definedName name="hhtm_control" localSheetId="0" hidden="1">{"'財務会計②'!$A$1:$L$64","'財務会計①'!$A$1:$L$64","'福祉情報'!$A$1:$H$35","'別紙'!$A$1:$K$78","'その他②'!$A$1:$L$63","'INFRATAC'!$A$1:$L$64","'その他①'!$A$1:$K$65"}</definedName>
    <definedName name="hhtm_control" hidden="1">{"'財務会計②'!$A$1:$L$64","'財務会計①'!$A$1:$L$64","'福祉情報'!$A$1:$H$35","'別紙'!$A$1:$K$78","'その他②'!$A$1:$L$63","'INFRATAC'!$A$1:$L$64","'その他①'!$A$1:$K$65"}</definedName>
    <definedName name="HTML" localSheetId="0" hidden="1">{"'100DPro'!$A$1:$H$149"}</definedName>
    <definedName name="HTML" hidden="1">{"'100DPro'!$A$1:$H$149"}</definedName>
    <definedName name="HTML_CodePage" hidden="1">932</definedName>
    <definedName name="HTML_Control" localSheetId="0" hidden="1">{"'Ｅ－ｍａｉｌアドレス一覧'!$A$1:$E$102"}</definedName>
    <definedName name="HTML_Control" hidden="1">{"'Ｅ－ｍａｉｌアドレス一覧'!$A$1:$E$102"}</definedName>
    <definedName name="HTML_Description" hidden="1">""</definedName>
    <definedName name="HTML_Email" hidden="1">""</definedName>
    <definedName name="HTML_Header" hidden="1">"E-mailアドレス一覧表"</definedName>
    <definedName name="HTML_LastUpdate" hidden="1">"00/05/10"</definedName>
    <definedName name="HTML_LineAfter" hidden="1">TRUE</definedName>
    <definedName name="HTML_LineBefore" hidden="1">TRUE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"C:\WINNT\PROFILES\Administrator\ﾃﾞｽｸﾄｯﾌﾟ\E-mail.htm"</definedName>
    <definedName name="HTML_Title" hidden="1">"E-mailアドレス一覧表"</definedName>
    <definedName name="HTML1_1" hidden="1">"[nt.xls]EXPRESS5800_110PRO!$A$1:$I$60"</definedName>
    <definedName name="HTML1_10" hidden="1">""</definedName>
    <definedName name="HTML1_11" hidden="1">-4146</definedName>
    <definedName name="HTML1_12" hidden="1">"A:\My Documents\EXCEL\MyHTML.htm"</definedName>
    <definedName name="HTML1_2" hidden="1">1</definedName>
    <definedName name="HTML1_3" hidden="1">"nt0001"</definedName>
    <definedName name="HTML1_4" hidden="1">"EXPRESS5800_110PRO"</definedName>
    <definedName name="HTML1_5" hidden="1">""</definedName>
    <definedName name="HTML1_6" hidden="1">1</definedName>
    <definedName name="HTML1_7" hidden="1">1</definedName>
    <definedName name="HTML1_8" hidden="1">"96/09/11"</definedName>
    <definedName name="HTML1_9" hidden="1">"岡島 達治"</definedName>
    <definedName name="HTML2_1" hidden="1">"[nt.xls]EXPRESS5800_110PRO!$A$1:$H$61"</definedName>
    <definedName name="HTML2_10" hidden="1">""</definedName>
    <definedName name="HTML2_11" hidden="1">1</definedName>
    <definedName name="HTML2_12" hidden="1">"A:\My Documents\EXCEL\MyHTML.htm"</definedName>
    <definedName name="HTML2_2" hidden="1">1</definedName>
    <definedName name="HTML2_3" hidden="1">"nt0001"</definedName>
    <definedName name="HTML2_4" hidden="1">"EXPRESS5800_110PRO"</definedName>
    <definedName name="HTML2_5" hidden="1">""</definedName>
    <definedName name="HTML2_6" hidden="1">-4146</definedName>
    <definedName name="HTML2_7" hidden="1">-4146</definedName>
    <definedName name="HTML2_8" hidden="1">"96/09/11"</definedName>
    <definedName name="HTML2_9" hidden="1">"岡島 達治"</definedName>
    <definedName name="HTML3_1" hidden="1">"'[nt.xls]ＳＣＡＴ－ＮＴ　構成表'!$A$1:$H$260"</definedName>
    <definedName name="HTML3_10" hidden="1">""</definedName>
    <definedName name="HTML3_11" hidden="1">1</definedName>
    <definedName name="HTML3_12" hidden="1">"A:\My Documents\EXCEL\MyHTML.htm"</definedName>
    <definedName name="HTML3_2" hidden="1">1</definedName>
    <definedName name="HTML3_3" hidden="1">""</definedName>
    <definedName name="HTML3_4" hidden="1">"ＳＣＡＴ－ＮＴ　構成表"</definedName>
    <definedName name="HTML3_5" hidden="1">""</definedName>
    <definedName name="HTML3_6" hidden="1">1</definedName>
    <definedName name="HTML3_7" hidden="1">-4146</definedName>
    <definedName name="HTML3_8" hidden="1">"96/09/11"</definedName>
    <definedName name="HTML3_9" hidden="1">"岡島 達治"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8</definedName>
    <definedName name="InstallDesign_10101" localSheetId="0" hidden="1">#REF!</definedName>
    <definedName name="InstallDesign_10101" hidden="1">#REF!</definedName>
    <definedName name="InstallDesign_10102" hidden="1">#REF!</definedName>
    <definedName name="InstallDesign_10201" hidden="1">#REF!</definedName>
    <definedName name="InstallDesign_10202" hidden="1">#REF!</definedName>
    <definedName name="InstallDesign_10301" hidden="1">#REF!</definedName>
    <definedName name="InstallDesign_10401" hidden="1">#REF!</definedName>
    <definedName name="InstallDesign_10401s" hidden="1">#REF!</definedName>
    <definedName name="InstallDesign_10401sVD" hidden="1">#REF!</definedName>
    <definedName name="InstallDesign_10401VD" hidden="1">#REF!</definedName>
    <definedName name="InstallDesign_10402" hidden="1">#REF!</definedName>
    <definedName name="InstallDesign_10402s" hidden="1">#REF!</definedName>
    <definedName name="InstallDesign_10402sVD" hidden="1">#REF!</definedName>
    <definedName name="InstallDesign_10402VD" hidden="1">#REF!</definedName>
    <definedName name="InstallDesign_10403" hidden="1">#REF!</definedName>
    <definedName name="InstallDesign_10403s" hidden="1">#REF!</definedName>
    <definedName name="InstallDesign_10403sVD" hidden="1">#REF!</definedName>
    <definedName name="InstallDesign_10403VD" hidden="1">#REF!</definedName>
    <definedName name="InstallDesign_10404" hidden="1">#REF!</definedName>
    <definedName name="InstallDesign_10404VD" hidden="1">#REF!</definedName>
    <definedName name="InstallDesign_10501" hidden="1">#REF!</definedName>
    <definedName name="InstallDesign_10501s" hidden="1">#REF!</definedName>
    <definedName name="InstallDesign_10501sVD" hidden="1">#REF!</definedName>
    <definedName name="InstallDesign_10501VD" hidden="1">#REF!</definedName>
    <definedName name="InstallDesign_10601" hidden="1">#REF!</definedName>
    <definedName name="InstallDesign_10601VD" hidden="1">#REF!</definedName>
    <definedName name="InstallDesign_10701" hidden="1">#REF!</definedName>
    <definedName name="InstallDesign_10801" hidden="1">#REF!</definedName>
    <definedName name="InstallDesign_10901" hidden="1">#REF!</definedName>
    <definedName name="InstallDesign_20101" hidden="1">#REF!</definedName>
    <definedName name="InstallDesign_20102" hidden="1">#REF!</definedName>
    <definedName name="InstallDesign_20201" hidden="1">#REF!</definedName>
    <definedName name="InstallDesign_20202" hidden="1">#REF!</definedName>
    <definedName name="InstallDesign_20301" hidden="1">#REF!</definedName>
    <definedName name="InstallDesign_20401" hidden="1">#REF!</definedName>
    <definedName name="InstallDesign_20401VD" hidden="1">#REF!</definedName>
    <definedName name="InstallDesign_20402" hidden="1">#REF!</definedName>
    <definedName name="InstallDesign_20402VD" hidden="1">#REF!</definedName>
    <definedName name="InstallDesign_20501" hidden="1">#REF!</definedName>
    <definedName name="InstallDesign_20501VD" hidden="1">#REF!</definedName>
    <definedName name="InstallDesign_20502" hidden="1">#REF!</definedName>
    <definedName name="InstallDesign_20502VD" hidden="1">#REF!</definedName>
    <definedName name="InstallDesign_20601" hidden="1">#REF!</definedName>
    <definedName name="InstallDesign_30101" hidden="1">#REF!</definedName>
    <definedName name="InstallDesign_30201" hidden="1">#REF!</definedName>
    <definedName name="InstallOperation_10101" hidden="1">#REF!</definedName>
    <definedName name="InstallOperation_10102" hidden="1">#REF!</definedName>
    <definedName name="InstallOperation_10201" hidden="1">#REF!</definedName>
    <definedName name="InstallOperation_10202" hidden="1">#REF!</definedName>
    <definedName name="InstallOperation_10301" hidden="1">#REF!</definedName>
    <definedName name="InstallOperation_10401" hidden="1">#REF!</definedName>
    <definedName name="InstallOperation_10401s" hidden="1">#REF!</definedName>
    <definedName name="InstallOperation_10402" hidden="1">#REF!</definedName>
    <definedName name="InstallOperation_10402s" hidden="1">#REF!</definedName>
    <definedName name="InstallOperation_10403" hidden="1">#REF!</definedName>
    <definedName name="InstallOperation_10403s" hidden="1">#REF!</definedName>
    <definedName name="InstallOperation_10501" hidden="1">#REF!</definedName>
    <definedName name="InstallOperation_10501s" hidden="1">#REF!</definedName>
    <definedName name="InstallOperation_10601" hidden="1">#REF!</definedName>
    <definedName name="InstallOperation_10701" hidden="1">#REF!</definedName>
    <definedName name="InstallOperation_10801" hidden="1">#REF!</definedName>
    <definedName name="InstallOperation_10901" hidden="1">#REF!</definedName>
    <definedName name="InstallOperation_10902" hidden="1">#REF!</definedName>
    <definedName name="InstallOperation_11001" hidden="1">#REF!</definedName>
    <definedName name="InstallOperation_11002" hidden="1">#REF!</definedName>
    <definedName name="InstallOperation_11003" hidden="1">#REF!</definedName>
    <definedName name="InstallOperation_11004" hidden="1">#REF!</definedName>
    <definedName name="InstallOperation_20101" hidden="1">#REF!</definedName>
    <definedName name="InstallOperation_20201" hidden="1">#REF!</definedName>
    <definedName name="InstallOperation_20301" hidden="1">#REF!</definedName>
    <definedName name="InstallOperation_20401" hidden="1">#REF!</definedName>
    <definedName name="InstallOperation_20402" hidden="1">#REF!</definedName>
    <definedName name="InstallOperation_20501" hidden="1">#REF!</definedName>
    <definedName name="InstallOperation_20502" hidden="1">#REF!</definedName>
    <definedName name="InstallOperation_20601" hidden="1">#REF!</definedName>
    <definedName name="InstallOperation_30101" hidden="1">#REF!</definedName>
    <definedName name="InstallOperation_30102" hidden="1">#REF!</definedName>
    <definedName name="InstallOperation_30201" hidden="1">#REF!</definedName>
    <definedName name="InstallOperation_30301" hidden="1">#REF!</definedName>
    <definedName name="InstallOperation_30401" hidden="1">#REF!</definedName>
    <definedName name="InstallOperation_40101" hidden="1">#REF!</definedName>
    <definedName name="InstallOperation_40201" hidden="1">#REF!</definedName>
    <definedName name="InstallOperation_40301" hidden="1">#REF!</definedName>
    <definedName name="InstallOperation_40401" hidden="1">#REF!</definedName>
    <definedName name="ｊ" hidden="1">#REF!</definedName>
    <definedName name="ｋｋ" hidden="1">#REF!</definedName>
    <definedName name="ｌ" hidden="1">#REF!</definedName>
    <definedName name="ｍ" hidden="1">#REF!</definedName>
    <definedName name="Move_10101" hidden="1">#REF!</definedName>
    <definedName name="Move_10102" hidden="1">#REF!</definedName>
    <definedName name="Move_10103" hidden="1">#REF!</definedName>
    <definedName name="Move_10104" hidden="1">#REF!</definedName>
    <definedName name="Move_10105" hidden="1">#REF!</definedName>
    <definedName name="Move_10106" hidden="1">#REF!</definedName>
    <definedName name="Move_10201" hidden="1">#REF!</definedName>
    <definedName name="Move_10202" hidden="1">#REF!</definedName>
    <definedName name="Move_10203" hidden="1">#REF!</definedName>
    <definedName name="Move_10204" hidden="1">#REF!</definedName>
    <definedName name="Move_10205" hidden="1">#REF!</definedName>
    <definedName name="Move_10206" hidden="1">#REF!</definedName>
    <definedName name="Move_10301" hidden="1">#REF!</definedName>
    <definedName name="Move_10302" hidden="1">#REF!</definedName>
    <definedName name="Move_10303" hidden="1">#REF!</definedName>
    <definedName name="Move_10304" hidden="1">#REF!</definedName>
    <definedName name="Move_10305" hidden="1">#REF!</definedName>
    <definedName name="Move_10306" hidden="1">#REF!</definedName>
    <definedName name="Move_20101" hidden="1">#REF!</definedName>
    <definedName name="Move_20102" hidden="1">#REF!</definedName>
    <definedName name="Move_20103" hidden="1">#REF!</definedName>
    <definedName name="Move_20104" hidden="1">#REF!</definedName>
    <definedName name="Move_20105" hidden="1">#REF!</definedName>
    <definedName name="Move_20106" hidden="1">#REF!</definedName>
    <definedName name="Move_20107" hidden="1">#REF!</definedName>
    <definedName name="Move_20108" hidden="1">#REF!</definedName>
    <definedName name="Move_20201" hidden="1">#REF!</definedName>
    <definedName name="Move_20202" hidden="1">#REF!</definedName>
    <definedName name="Move_20203" hidden="1">#REF!</definedName>
    <definedName name="Move_20204" hidden="1">#REF!</definedName>
    <definedName name="Move_20205" hidden="1">#REF!</definedName>
    <definedName name="Move_20206" hidden="1">#REF!</definedName>
    <definedName name="Move_20207" hidden="1">#REF!</definedName>
    <definedName name="Move_20208" hidden="1">#REF!</definedName>
    <definedName name="n" hidden="1">#REF!</definedName>
    <definedName name="_xlnm.Print_Area" localSheetId="0">'様式第１０号 参考維持管理費用内訳書'!$A$3:$T$156</definedName>
    <definedName name="_xlnm.Print_Titles" localSheetId="0">'様式第１０号 参考維持管理費用内訳書'!$3:$6</definedName>
    <definedName name="Setup_10100" localSheetId="0" hidden="1">#REF!</definedName>
    <definedName name="Setup_10100" hidden="1">#REF!</definedName>
    <definedName name="Setup_10200" hidden="1">#REF!</definedName>
    <definedName name="Setup_10201" hidden="1">#REF!</definedName>
    <definedName name="Setup_10300" hidden="1">#REF!</definedName>
    <definedName name="Setup_10400" hidden="1">#REF!</definedName>
    <definedName name="Setup_10500" hidden="1">#REF!</definedName>
    <definedName name="Setup_10600" hidden="1">#REF!</definedName>
    <definedName name="Setup_10701" hidden="1">#REF!</definedName>
    <definedName name="Setup_10702" hidden="1">#REF!</definedName>
    <definedName name="Setup_10703" hidden="1">#REF!</definedName>
    <definedName name="Setup_20100" hidden="1">#REF!</definedName>
    <definedName name="Setup_20200" hidden="1">#REF!</definedName>
    <definedName name="Setup_20300" hidden="1">#REF!</definedName>
    <definedName name="Setup_20400" hidden="1">#REF!</definedName>
    <definedName name="Setup_20500" hidden="1">#REF!</definedName>
    <definedName name="Setup_20600" hidden="1">#REF!</definedName>
    <definedName name="Setup_20700" hidden="1">#REF!</definedName>
    <definedName name="Setup_30100" hidden="1">#REF!</definedName>
    <definedName name="Setup_30200" hidden="1">#REF!</definedName>
    <definedName name="Setup_30201" hidden="1">#REF!</definedName>
    <definedName name="Setup_30300" hidden="1">#REF!</definedName>
    <definedName name="Setup_30400" hidden="1">#REF!</definedName>
    <definedName name="Setup_30500" hidden="1">#REF!</definedName>
    <definedName name="Setup_30600" hidden="1">#REF!</definedName>
    <definedName name="Setup_30700" hidden="1">#REF!</definedName>
    <definedName name="Setup_40000" hidden="1">#REF!</definedName>
    <definedName name="Support_10000" hidden="1">#REF!</definedName>
    <definedName name="Support_10001" hidden="1">#REF!</definedName>
    <definedName name="Support_10002" hidden="1">#REF!</definedName>
    <definedName name="Support_10003" hidden="1">#REF!</definedName>
    <definedName name="Support_10004" hidden="1">#REF!</definedName>
    <definedName name="Support_10011" hidden="1">#REF!</definedName>
    <definedName name="Training_10000" hidden="1">#REF!</definedName>
    <definedName name="Training_10100" hidden="1">#REF!</definedName>
    <definedName name="u" hidden="1">#REF!</definedName>
    <definedName name="Upgrade_10101" hidden="1">#REF!</definedName>
    <definedName name="Upgrade_10102" hidden="1">#REF!</definedName>
    <definedName name="Upgrade_10201" hidden="1">#REF!</definedName>
    <definedName name="Upgrade_10202" hidden="1">#REF!</definedName>
    <definedName name="Upgrade_10301" hidden="1">#REF!</definedName>
    <definedName name="Upgrade_20101" hidden="1">#REF!</definedName>
    <definedName name="Upgrade_20102" hidden="1">#REF!</definedName>
    <definedName name="Upgrade_20103" hidden="1">#REF!</definedName>
    <definedName name="Upgrade_20201" hidden="1">#REF!</definedName>
    <definedName name="Upgrade_20202" hidden="1">#REF!</definedName>
    <definedName name="Upgrade_20203" hidden="1">#REF!</definedName>
    <definedName name="Upgrade_20301" hidden="1">#REF!</definedName>
    <definedName name="Upgrade_20302" hidden="1">#REF!</definedName>
    <definedName name="Upgrade_20303" hidden="1">#REF!</definedName>
    <definedName name="Upgrade_20304" hidden="1">#REF!</definedName>
    <definedName name="Upgrade_20311" hidden="1">#REF!</definedName>
    <definedName name="Upgrade_20312" hidden="1">#REF!</definedName>
    <definedName name="Upgrade_20313" hidden="1">#REF!</definedName>
    <definedName name="Upgrade_20314" hidden="1">#REF!</definedName>
    <definedName name="Upgrade_20401" hidden="1">#REF!</definedName>
    <definedName name="Upgrade_20501" hidden="1">#REF!</definedName>
    <definedName name="Upgrade_20502" hidden="1">#REF!</definedName>
    <definedName name="Upgrade_30000" hidden="1">#REF!</definedName>
    <definedName name="Upgrade_40000" hidden="1">#REF!</definedName>
    <definedName name="Upgrade_40001" hidden="1">#REF!</definedName>
    <definedName name="Upgrade_40002" hidden="1">#REF!</definedName>
    <definedName name="Upgrade_40003" hidden="1">#REF!</definedName>
    <definedName name="ｖｗｅｂ" localSheetId="0" hidden="1">{"'財務会計②'!$A$1:$L$64","'財務会計①'!$A$1:$L$64","'福祉情報'!$A$1:$H$35","'別紙'!$A$1:$K$78","'その他②'!$A$1:$L$63","'INFRATAC'!$A$1:$L$64","'その他①'!$A$1:$K$65"}</definedName>
    <definedName name="ｖｗｅｂ" hidden="1">{"'財務会計②'!$A$1:$L$64","'財務会計①'!$A$1:$L$64","'福祉情報'!$A$1:$H$35","'別紙'!$A$1:$K$78","'その他②'!$A$1:$L$63","'INFRATAC'!$A$1:$L$64","'その他①'!$A$1:$K$65"}</definedName>
    <definedName name="wrn.RBOD." localSheetId="0" hidden="1">{"RBOD1",#N/A,FALSE,"保険課ＯＡシステム生産管理表";"RBOD2",#N/A,FALSE,"保険課ＯＡシステム生産管理表";"RBOD3",#N/A,FALSE,"保険課ＯＡシステム生産管理表"}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TOYO." localSheetId="0" hidden="1">{#N/A,#N/A,FALSE,"Windows";#N/A,#N/A,FALSE,"Windows (2)";#N/A,#N/A,FALSE,"Windows(Note)";#N/A,#N/A,FALSE,"Windows(Note) (2)";#N/A,#N/A,FALSE,"Macintosh";#N/A,#N/A,FALSE,"Macintosh (2)"}</definedName>
    <definedName name="wrn.TOYO." hidden="1">{#N/A,#N/A,FALSE,"Windows";#N/A,#N/A,FALSE,"Windows (2)";#N/A,#N/A,FALSE,"Windows(Note)";#N/A,#N/A,FALSE,"Windows(Note) (2)";#N/A,#N/A,FALSE,"Macintosh";#N/A,#N/A,FALSE,"Macintosh (2)"}</definedName>
    <definedName name="wrn.仕様書表紙." localSheetId="0" hidden="1">{#N/A,#N/A,FALSE,"表一覧"}</definedName>
    <definedName name="wrn.仕様書表紙." hidden="1">{#N/A,#N/A,FALSE,"表一覧"}</definedName>
    <definedName name="wrn.予算表." localSheetId="0" hidden="1">{#N/A,#N/A,FALSE,"予算表";#N/A,#N/A,FALSE,"人件費"}</definedName>
    <definedName name="wrn.予算表." hidden="1">{#N/A,#N/A,FALSE,"予算表";#N/A,#N/A,FALSE,"人件費"}</definedName>
    <definedName name="WW" localSheetId="0" hidden="1">#REF!</definedName>
    <definedName name="WW" hidden="1">#REF!</definedName>
    <definedName name="ｙ" hidden="1">#REF!</definedName>
    <definedName name="ｚ" hidden="1">#REF!</definedName>
    <definedName name="あさああああ" localSheetId="0" hidden="1">{#N/A,#N/A,FALSE,"予算表";#N/A,#N/A,FALSE,"人件費"}</definedName>
    <definedName name="あさああああ" hidden="1">{#N/A,#N/A,FALSE,"予算表";#N/A,#N/A,FALSE,"人件費"}</definedName>
    <definedName name="エンジニアリング" localSheetId="0" hidden="1">#REF!</definedName>
    <definedName name="エンジニアリング" hidden="1">#REF!</definedName>
    <definedName name="スケジュール" localSheetId="0" hidden="1">{#N/A,#N/A,FALSE,"予算表";#N/A,#N/A,FALSE,"人件費"}</definedName>
    <definedName name="スケジュール" hidden="1">{#N/A,#N/A,FALSE,"予算表";#N/A,#N/A,FALSE,"人件費"}</definedName>
    <definedName name="っｚ" localSheetId="0" hidden="1">{#N/A,#N/A,FALSE,"予算表";#N/A,#N/A,FALSE,"人件費"}</definedName>
    <definedName name="っｚ" hidden="1">{#N/A,#N/A,FALSE,"予算表";#N/A,#N/A,FALSE,"人件費"}</definedName>
    <definedName name="っっｓ" localSheetId="0" hidden="1">{#N/A,#N/A,FALSE,"予算表";#N/A,#N/A,FALSE,"人件費"}</definedName>
    <definedName name="っっｓ" hidden="1">{#N/A,#N/A,FALSE,"予算表";#N/A,#N/A,FALSE,"人件費"}</definedName>
    <definedName name="テスト" localSheetId="0" hidden="1">{#N/A,#N/A,FALSE,"予算表";#N/A,#N/A,FALSE,"人件費"}</definedName>
    <definedName name="テスト" hidden="1">{#N/A,#N/A,FALSE,"予算表";#N/A,#N/A,FALSE,"人件費"}</definedName>
    <definedName name="ととと" localSheetId="0" hidden="1">{#N/A,#N/A,FALSE,"予算表";#N/A,#N/A,FALSE,"人件費"}</definedName>
    <definedName name="ととと" hidden="1">{#N/A,#N/A,FALSE,"予算表";#N/A,#N/A,FALSE,"人件費"}</definedName>
    <definedName name="ハードウェア構成" localSheetId="0" hidden="1">{#N/A,#N/A,FALSE,"予算表";#N/A,#N/A,FALSE,"人件費"}</definedName>
    <definedName name="ハードウェア構成" hidden="1">{#N/A,#N/A,FALSE,"予算表";#N/A,#N/A,FALSE,"人件費"}</definedName>
    <definedName name="安藤" localSheetId="0" hidden="1">#REF!</definedName>
    <definedName name="安藤" hidden="1">#REF!</definedName>
    <definedName name="関連表" hidden="1">#REF!</definedName>
    <definedName name="購入物品一覧" localSheetId="0" hidden="1">{#N/A,#N/A,FALSE,"予算表";#N/A,#N/A,FALSE,"人件費"}</definedName>
    <definedName name="購入物品一覧" hidden="1">{#N/A,#N/A,FALSE,"予算表";#N/A,#N/A,FALSE,"人件費"}</definedName>
    <definedName name="住民税２１年度" localSheetId="0" hidden="1">{"'100DPro'!$A$1:$H$149"}</definedName>
    <definedName name="住民税２１年度" hidden="1">{"'100DPro'!$A$1:$H$149"}</definedName>
    <definedName name="前提２" localSheetId="0" hidden="1">{"'100DPro'!$A$1:$H$149"}</definedName>
    <definedName name="前提２" hidden="1">{"'100DPro'!$A$1:$H$149"}</definedName>
    <definedName name="束原" hidden="1">#REF!</definedName>
    <definedName name="代価表3" localSheetId="0" hidden="1">[3]ﾅｶﾉ工房!#REF!</definedName>
    <definedName name="代価表3" hidden="1">[3]ﾅｶﾉ工房!#REF!</definedName>
    <definedName name="池田" localSheetId="0" hidden="1">#REF!</definedName>
    <definedName name="池田" hidden="1">#REF!</definedName>
    <definedName name="文書管理" localSheetId="0" hidden="1">{"'財務会計②'!$A$1:$L$64","'財務会計①'!$A$1:$L$64","'福祉情報'!$A$1:$H$35","'別紙'!$A$1:$K$78","'その他②'!$A$1:$L$63","'INFRATAC'!$A$1:$L$64","'その他①'!$A$1:$K$65"}</definedName>
    <definedName name="文書管理" hidden="1">{"'財務会計②'!$A$1:$L$64","'財務会計①'!$A$1:$L$64","'福祉情報'!$A$1:$H$35","'別紙'!$A$1:$K$78","'その他②'!$A$1:$L$63","'INFRATAC'!$A$1:$L$64","'その他①'!$A$1:$K$65"}</definedName>
    <definedName name="別紙" hidden="1">[4]表紙!$T$5:$T$24</definedName>
    <definedName name="目次１" localSheetId="0" hidden="1">#REF!</definedName>
    <definedName name="目次１" hidden="1">#REF!</definedName>
  </definedNames>
  <calcPr calcId="144525"/>
</workbook>
</file>

<file path=xl/sharedStrings.xml><?xml version="1.0" encoding="utf-8"?>
<sst xmlns="http://schemas.openxmlformats.org/spreadsheetml/2006/main" count="440" uniqueCount="213">
  <si>
    <t>共同</t>
  </si>
  <si>
    <t>個別</t>
  </si>
  <si>
    <t>装置名</t>
  </si>
  <si>
    <t>合計数量</t>
  </si>
  <si>
    <t>令和8年度</t>
  </si>
  <si>
    <t>令和9～17年度</t>
  </si>
  <si>
    <t>10年総額</t>
  </si>
  <si>
    <t>保守費単価</t>
  </si>
  <si>
    <t>通信費単価</t>
  </si>
  <si>
    <t>ライセンス費単価</t>
  </si>
  <si>
    <t>維持管理年計</t>
  </si>
  <si>
    <t>年間維持管理</t>
  </si>
  <si>
    <t>中間更新費</t>
  </si>
  <si>
    <t>有償交換品等</t>
  </si>
  <si>
    <t>価格</t>
  </si>
  <si>
    <t>備考</t>
  </si>
  <si>
    <t>[円／年]</t>
  </si>
  <si>
    <t>[円／10年]</t>
  </si>
  <si>
    <t>[円]</t>
  </si>
  <si>
    <t>-</t>
  </si>
  <si>
    <t>指令装置</t>
  </si>
  <si>
    <t>(1)</t>
  </si>
  <si>
    <t>指令台</t>
  </si>
  <si>
    <t>台</t>
  </si>
  <si>
    <t>(2)</t>
  </si>
  <si>
    <t>自動出動指定装置</t>
  </si>
  <si>
    <t>ア</t>
  </si>
  <si>
    <t>制御処理装置</t>
  </si>
  <si>
    <t>式</t>
  </si>
  <si>
    <t>イ</t>
  </si>
  <si>
    <t>ディスプレイ</t>
  </si>
  <si>
    <t>ウ</t>
  </si>
  <si>
    <t>データメンテナンス端末</t>
  </si>
  <si>
    <t>(3)</t>
  </si>
  <si>
    <t>地図等検索装置</t>
  </si>
  <si>
    <t>地図用ディスプレイ</t>
  </si>
  <si>
    <t>(4)</t>
  </si>
  <si>
    <t>支援情報端末</t>
  </si>
  <si>
    <t>(5)</t>
  </si>
  <si>
    <t>多目的情報端末</t>
  </si>
  <si>
    <t>制御処理装置
(インターネット)</t>
  </si>
  <si>
    <t>エ</t>
  </si>
  <si>
    <t>ディスプレイ(インターネット)</t>
  </si>
  <si>
    <t>(6)</t>
  </si>
  <si>
    <t>長時間録音装置</t>
  </si>
  <si>
    <t>(7)</t>
  </si>
  <si>
    <t>非常用指令設備</t>
  </si>
  <si>
    <t>(8)</t>
  </si>
  <si>
    <t>指令制御装置</t>
  </si>
  <si>
    <t>(9)</t>
  </si>
  <si>
    <t>携帯電話・IP電話受信転送装置</t>
  </si>
  <si>
    <t>(10)</t>
  </si>
  <si>
    <t>プリンタ</t>
  </si>
  <si>
    <t>(11)</t>
  </si>
  <si>
    <t>複合機</t>
  </si>
  <si>
    <t>(12)</t>
  </si>
  <si>
    <t>署所端末</t>
  </si>
  <si>
    <t>2</t>
  </si>
  <si>
    <t>表示盤</t>
  </si>
  <si>
    <t>車両運用表示盤</t>
  </si>
  <si>
    <t>面</t>
  </si>
  <si>
    <t>支援情報表示盤</t>
  </si>
  <si>
    <t>多目的情報表示装置</t>
  </si>
  <si>
    <t>情報収集用表示盤</t>
  </si>
  <si>
    <t>来庁者用情報表示盤</t>
  </si>
  <si>
    <t>映像制御装置</t>
  </si>
  <si>
    <t>情報表示盤</t>
  </si>
  <si>
    <t>本部・本署用情報表示盤</t>
  </si>
  <si>
    <t>出動準備室用情報表示盤</t>
  </si>
  <si>
    <t>出張所用情報表示盤</t>
  </si>
  <si>
    <t>仮眠室用表示盤</t>
  </si>
  <si>
    <t>3</t>
  </si>
  <si>
    <t>無線統制台</t>
  </si>
  <si>
    <t>4</t>
  </si>
  <si>
    <t>指令電送装置</t>
  </si>
  <si>
    <t>指令情報送信装置</t>
  </si>
  <si>
    <t>指令情報出力装置</t>
  </si>
  <si>
    <t>5</t>
  </si>
  <si>
    <t>気象情報収集装置</t>
  </si>
  <si>
    <t>管理サーバ</t>
  </si>
  <si>
    <t>観測装置</t>
  </si>
  <si>
    <t>6</t>
  </si>
  <si>
    <t>災害状況等自動案内装置</t>
  </si>
  <si>
    <t>7</t>
  </si>
  <si>
    <t>順次指令装置</t>
  </si>
  <si>
    <t>順次指令装置(メール)</t>
  </si>
  <si>
    <t>8</t>
  </si>
  <si>
    <t>音声合成装置</t>
  </si>
  <si>
    <t>9</t>
  </si>
  <si>
    <t>出動車両運用管理装置</t>
  </si>
  <si>
    <t>管理装置</t>
  </si>
  <si>
    <t>経路探索装置</t>
  </si>
  <si>
    <t>車両運用端末装置(Ⅲ型)</t>
  </si>
  <si>
    <t>車外設定端末装置(2か所)</t>
  </si>
  <si>
    <t>車外設定端末装置(1か所)</t>
  </si>
  <si>
    <t>10</t>
  </si>
  <si>
    <t>システム監視装置</t>
  </si>
  <si>
    <t>11</t>
  </si>
  <si>
    <t>電源装置</t>
  </si>
  <si>
    <t>無停電電源装置(センター用)</t>
  </si>
  <si>
    <t>無停電電源装置(署所用)</t>
  </si>
  <si>
    <t>直流電源装置(48V系)</t>
  </si>
  <si>
    <t>非常用発動発電機(本部用)</t>
  </si>
  <si>
    <t>非常用発動発電機(出張所用)</t>
  </si>
  <si>
    <t>12</t>
  </si>
  <si>
    <t>統合型位置情報通知装置</t>
  </si>
  <si>
    <t>13</t>
  </si>
  <si>
    <t>消防用高所監視施設</t>
  </si>
  <si>
    <t>高所監視カメラ(Webカメラ型)</t>
  </si>
  <si>
    <t>操作卓</t>
  </si>
  <si>
    <t>閲覧用PC</t>
  </si>
  <si>
    <t>14</t>
  </si>
  <si>
    <t>消防ネットワーク設備</t>
  </si>
  <si>
    <t>本部用</t>
  </si>
  <si>
    <t>署所用</t>
  </si>
  <si>
    <t>市役所等用</t>
  </si>
  <si>
    <t>15</t>
  </si>
  <si>
    <t>セキュリティ装置</t>
  </si>
  <si>
    <t>16</t>
  </si>
  <si>
    <t>災害時要援護者対応装置</t>
  </si>
  <si>
    <t>FAX119受信システム</t>
  </si>
  <si>
    <t>NET119緊急通報システム</t>
  </si>
  <si>
    <t>映像通報受信システム</t>
  </si>
  <si>
    <t>17</t>
  </si>
  <si>
    <t>消防OAシステム</t>
  </si>
  <si>
    <t>消防OA管理装置</t>
  </si>
  <si>
    <t>消防OA端末装置</t>
  </si>
  <si>
    <t>ノート型端末</t>
  </si>
  <si>
    <t>デスクトップ型端末</t>
  </si>
  <si>
    <t>カラー複合機</t>
  </si>
  <si>
    <t>A1スキャナ</t>
  </si>
  <si>
    <t>オ</t>
  </si>
  <si>
    <t>タブレット端末</t>
  </si>
  <si>
    <t>カ</t>
  </si>
  <si>
    <t>モバイルプリンタ</t>
  </si>
  <si>
    <t>18</t>
  </si>
  <si>
    <t>災害情報共有システム</t>
  </si>
  <si>
    <t>クライアント端末(ノート型)</t>
  </si>
  <si>
    <t>19</t>
  </si>
  <si>
    <t>消防司令本部室設備</t>
  </si>
  <si>
    <t>緊急通報受付用電話</t>
  </si>
  <si>
    <t>電子白板</t>
  </si>
  <si>
    <t>災害対策本部持出用タブレットPC</t>
  </si>
  <si>
    <t>指揮隊用タブレットPC</t>
  </si>
  <si>
    <t>ドローン</t>
  </si>
  <si>
    <t>ドローン伝送用PC</t>
  </si>
  <si>
    <t>情報集約監理PC</t>
  </si>
  <si>
    <t>司令本部用PC</t>
  </si>
  <si>
    <t>無線LAN装置</t>
  </si>
  <si>
    <t>20</t>
  </si>
  <si>
    <t>拡張台</t>
  </si>
  <si>
    <t>21</t>
  </si>
  <si>
    <t>放送設備</t>
  </si>
  <si>
    <t>22</t>
  </si>
  <si>
    <t>駆け込み通報装置</t>
  </si>
  <si>
    <t>23</t>
  </si>
  <si>
    <t>署所監視装置</t>
  </si>
  <si>
    <t>監視カメラ制御装置</t>
  </si>
  <si>
    <t>署所監視装置(カメラ)</t>
  </si>
  <si>
    <t>24</t>
  </si>
  <si>
    <t>避雷設備</t>
  </si>
  <si>
    <t>指令センター用</t>
  </si>
  <si>
    <t>25</t>
  </si>
  <si>
    <t>構内電話交換設備</t>
  </si>
  <si>
    <t>電話交換機</t>
  </si>
  <si>
    <t>電話交換機
(本部用)</t>
  </si>
  <si>
    <t>電話交換機
(署所用)</t>
  </si>
  <si>
    <t>内線電話機</t>
  </si>
  <si>
    <t>多機能電話機</t>
  </si>
  <si>
    <t>多機能電話機(コードレス電話)</t>
  </si>
  <si>
    <t>一般電話</t>
  </si>
  <si>
    <t>26</t>
  </si>
  <si>
    <t>非常用受付電話機</t>
  </si>
  <si>
    <t>27</t>
  </si>
  <si>
    <t>デジタル無線設備</t>
  </si>
  <si>
    <t>消防本部用設備</t>
  </si>
  <si>
    <t>無線回線制御装置</t>
  </si>
  <si>
    <t>遠隔制御装置</t>
  </si>
  <si>
    <t>管理監視制御卓</t>
  </si>
  <si>
    <t>基地局用設備</t>
  </si>
  <si>
    <t>総社市消防本部基地局用</t>
  </si>
  <si>
    <t>下倉基地局用</t>
  </si>
  <si>
    <t>ネットワーク設備</t>
  </si>
  <si>
    <t>ネットワーク装置(消防本部用)</t>
  </si>
  <si>
    <t>ネットワーク装置(基地局用)</t>
  </si>
  <si>
    <t>7.5GHz帯簡易多重無線装置(13Mbps)</t>
  </si>
  <si>
    <t>7.5GHz帯パラボラアンテナ(1.2mφ)</t>
  </si>
  <si>
    <t>岡山県防災行政無線ネットワーク接続</t>
  </si>
  <si>
    <t>消防本部</t>
  </si>
  <si>
    <t>鶏足山中継局</t>
  </si>
  <si>
    <t>電源設備</t>
  </si>
  <si>
    <t>非常用発動発電機（下倉基地局用）</t>
  </si>
  <si>
    <t>移動局設備</t>
  </si>
  <si>
    <t>車載型移動局無線装置</t>
  </si>
  <si>
    <t>可搬型移動局無線装置</t>
  </si>
  <si>
    <t>携帯型移動局無線装置</t>
  </si>
  <si>
    <t>署活用無線機</t>
  </si>
  <si>
    <t>署所端末用受令器</t>
  </si>
  <si>
    <t>28</t>
  </si>
  <si>
    <t>MDF</t>
  </si>
  <si>
    <t>29</t>
  </si>
  <si>
    <t>付属品・予備品</t>
  </si>
  <si>
    <t>30</t>
  </si>
  <si>
    <t>部屋改修</t>
  </si>
  <si>
    <t>A</t>
  </si>
  <si>
    <t>指令室及び機器室空調改修</t>
  </si>
  <si>
    <t>B</t>
  </si>
  <si>
    <t>指令室床カーペット改修</t>
  </si>
  <si>
    <t>C</t>
  </si>
  <si>
    <t>無線基地局内空調改修</t>
  </si>
  <si>
    <t>計</t>
  </si>
  <si>
    <t>消費税（10%）</t>
  </si>
  <si>
    <t>合計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</si>
</sst>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43" formatCode="_ * #,##0.00_ ;_ * \-#,##0.00_ ;_ * &quot;-&quot;??_ ;_ @_ "/>
    <numFmt numFmtId="178" formatCode="_ * #,##0_ ;_ * \-#,##0_ ;_ * &quot;-&quot;??_ ;_ @_ "/>
    <numFmt numFmtId="179" formatCode="#,##0_ "/>
  </numFmts>
  <fonts count="26">
    <font>
      <sz val="11"/>
      <color theme="1"/>
      <name val="游ゴシック"/>
      <charset val="134"/>
      <scheme val="minor"/>
    </font>
    <font>
      <sz val="11"/>
      <name val="Meiryo UI"/>
      <charset val="128"/>
    </font>
    <font>
      <sz val="11"/>
      <color theme="1"/>
      <name val="Meiryo UI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theme="1"/>
      <name val="游ゴシック"/>
      <charset val="128"/>
      <scheme val="minor"/>
    </font>
    <font>
      <b/>
      <sz val="13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indexed="8"/>
      <name val="游ゴシック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0" fontId="8" fillId="7" borderId="3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8" borderId="38" applyNumberFormat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8" fillId="18" borderId="34" applyNumberFormat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21" borderId="3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0"/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/>
    <xf numFmtId="0" fontId="25" fillId="0" borderId="0"/>
  </cellStyleXfs>
  <cellXfs count="84">
    <xf numFmtId="0" fontId="0" fillId="0" borderId="0" xfId="0"/>
    <xf numFmtId="0" fontId="1" fillId="0" borderId="0" xfId="51" applyFont="1" applyAlignment="1">
      <alignment vertical="center"/>
    </xf>
    <xf numFmtId="49" fontId="1" fillId="0" borderId="0" xfId="51" applyNumberFormat="1" applyFont="1" applyAlignment="1">
      <alignment horizontal="center" vertical="center"/>
    </xf>
    <xf numFmtId="0" fontId="1" fillId="0" borderId="0" xfId="51" applyFont="1" applyAlignment="1">
      <alignment horizontal="center" vertical="center" shrinkToFit="1"/>
    </xf>
    <xf numFmtId="0" fontId="2" fillId="0" borderId="0" xfId="51" applyFont="1" applyAlignment="1">
      <alignment vertical="center"/>
    </xf>
    <xf numFmtId="0" fontId="2" fillId="0" borderId="0" xfId="51" applyFont="1" applyAlignment="1">
      <alignment horizontal="center" vertical="center"/>
    </xf>
    <xf numFmtId="0" fontId="1" fillId="0" borderId="0" xfId="51" applyFont="1" applyAlignment="1">
      <alignment horizontal="left" vertical="center"/>
    </xf>
    <xf numFmtId="0" fontId="3" fillId="0" borderId="1" xfId="51" applyFont="1" applyBorder="1" applyAlignment="1">
      <alignment horizontal="left" vertical="center"/>
    </xf>
    <xf numFmtId="49" fontId="1" fillId="0" borderId="1" xfId="51" applyNumberFormat="1" applyFont="1" applyBorder="1" applyAlignment="1">
      <alignment horizontal="center" vertical="center"/>
    </xf>
    <xf numFmtId="0" fontId="1" fillId="0" borderId="1" xfId="51" applyFont="1" applyBorder="1" applyAlignment="1">
      <alignment vertical="center"/>
    </xf>
    <xf numFmtId="0" fontId="1" fillId="0" borderId="1" xfId="51" applyFont="1" applyBorder="1" applyAlignment="1">
      <alignment horizontal="center" vertical="center" shrinkToFit="1"/>
    </xf>
    <xf numFmtId="0" fontId="1" fillId="2" borderId="2" xfId="51" applyFont="1" applyFill="1" applyBorder="1" applyAlignment="1">
      <alignment horizontal="center" vertical="center"/>
    </xf>
    <xf numFmtId="0" fontId="1" fillId="2" borderId="3" xfId="51" applyFont="1" applyFill="1" applyBorder="1" applyAlignment="1">
      <alignment horizontal="center" vertical="center"/>
    </xf>
    <xf numFmtId="0" fontId="1" fillId="2" borderId="4" xfId="51" applyFont="1" applyFill="1" applyBorder="1" applyAlignment="1">
      <alignment horizontal="center" vertical="center" shrinkToFit="1"/>
    </xf>
    <xf numFmtId="0" fontId="1" fillId="2" borderId="5" xfId="51" applyFont="1" applyFill="1" applyBorder="1" applyAlignment="1">
      <alignment horizontal="center" vertical="center" shrinkToFit="1"/>
    </xf>
    <xf numFmtId="0" fontId="1" fillId="2" borderId="6" xfId="51" applyFont="1" applyFill="1" applyBorder="1" applyAlignment="1">
      <alignment horizontal="center" vertical="center"/>
    </xf>
    <xf numFmtId="0" fontId="1" fillId="2" borderId="0" xfId="51" applyFont="1" applyFill="1" applyAlignment="1">
      <alignment horizontal="center" vertical="center"/>
    </xf>
    <xf numFmtId="0" fontId="1" fillId="2" borderId="7" xfId="51" applyFont="1" applyFill="1" applyBorder="1" applyAlignment="1">
      <alignment horizontal="center" vertical="center" shrinkToFit="1"/>
    </xf>
    <xf numFmtId="0" fontId="1" fillId="2" borderId="0" xfId="51" applyFont="1" applyFill="1" applyAlignment="1">
      <alignment horizontal="center" vertical="center" shrinkToFit="1"/>
    </xf>
    <xf numFmtId="0" fontId="1" fillId="2" borderId="8" xfId="51" applyFont="1" applyFill="1" applyBorder="1" applyAlignment="1">
      <alignment horizontal="center" vertical="center" shrinkToFit="1"/>
    </xf>
    <xf numFmtId="0" fontId="1" fillId="2" borderId="9" xfId="5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10" xfId="51" applyFont="1" applyFill="1" applyBorder="1" applyAlignment="1">
      <alignment horizontal="center" vertical="center" shrinkToFit="1"/>
    </xf>
    <xf numFmtId="0" fontId="1" fillId="2" borderId="1" xfId="51" applyFont="1" applyFill="1" applyBorder="1" applyAlignment="1">
      <alignment horizontal="center" vertical="center" shrinkToFit="1"/>
    </xf>
    <xf numFmtId="0" fontId="1" fillId="2" borderId="11" xfId="51" applyFont="1" applyFill="1" applyBorder="1" applyAlignment="1">
      <alignment horizontal="center" vertical="center" shrinkToFit="1"/>
    </xf>
    <xf numFmtId="49" fontId="1" fillId="0" borderId="2" xfId="51" applyNumberFormat="1" applyFont="1" applyBorder="1" applyAlignment="1">
      <alignment horizontal="center" vertical="center"/>
    </xf>
    <xf numFmtId="49" fontId="1" fillId="0" borderId="12" xfId="51" applyNumberFormat="1" applyFont="1" applyBorder="1" applyAlignment="1">
      <alignment horizontal="center" vertical="center"/>
    </xf>
    <xf numFmtId="0" fontId="1" fillId="0" borderId="12" xfId="51" applyFont="1" applyBorder="1" applyAlignment="1">
      <alignment vertical="center"/>
    </xf>
    <xf numFmtId="0" fontId="1" fillId="0" borderId="13" xfId="51" applyFont="1" applyBorder="1" applyAlignment="1">
      <alignment horizontal="center" vertical="center" shrinkToFit="1"/>
    </xf>
    <xf numFmtId="0" fontId="1" fillId="0" borderId="14" xfId="51" applyFont="1" applyBorder="1" applyAlignment="1">
      <alignment horizontal="center" vertical="center" shrinkToFit="1"/>
    </xf>
    <xf numFmtId="179" fontId="1" fillId="0" borderId="15" xfId="51" applyNumberFormat="1" applyFont="1" applyBorder="1" applyAlignment="1">
      <alignment vertical="center" shrinkToFit="1"/>
    </xf>
    <xf numFmtId="49" fontId="1" fillId="0" borderId="16" xfId="51" applyNumberFormat="1" applyFont="1" applyBorder="1" applyAlignment="1">
      <alignment horizontal="center" vertical="center"/>
    </xf>
    <xf numFmtId="179" fontId="1" fillId="3" borderId="15" xfId="51" applyNumberFormat="1" applyFont="1" applyFill="1" applyBorder="1" applyAlignment="1">
      <alignment vertical="center" shrinkToFit="1"/>
    </xf>
    <xf numFmtId="49" fontId="1" fillId="0" borderId="17" xfId="51" applyNumberFormat="1" applyFont="1" applyBorder="1" applyAlignment="1">
      <alignment horizontal="center" vertical="center"/>
    </xf>
    <xf numFmtId="0" fontId="1" fillId="0" borderId="12" xfId="51" applyFont="1" applyBorder="1" applyAlignment="1">
      <alignment vertical="center" wrapText="1"/>
    </xf>
    <xf numFmtId="49" fontId="1" fillId="0" borderId="12" xfId="45" applyNumberFormat="1" applyFont="1" applyBorder="1" applyAlignment="1">
      <alignment horizontal="center" vertical="center"/>
    </xf>
    <xf numFmtId="0" fontId="1" fillId="0" borderId="12" xfId="45" applyFont="1" applyBorder="1" applyAlignment="1">
      <alignment vertical="center" wrapText="1"/>
    </xf>
    <xf numFmtId="49" fontId="1" fillId="0" borderId="3" xfId="45" applyNumberFormat="1" applyFont="1" applyBorder="1" applyAlignment="1">
      <alignment horizontal="center" vertical="center"/>
    </xf>
    <xf numFmtId="0" fontId="1" fillId="0" borderId="3" xfId="45" applyFont="1" applyBorder="1" applyAlignment="1">
      <alignment vertical="center" wrapText="1"/>
    </xf>
    <xf numFmtId="49" fontId="1" fillId="0" borderId="18" xfId="51" applyNumberFormat="1" applyFont="1" applyBorder="1" applyAlignment="1">
      <alignment horizontal="center" vertical="center"/>
    </xf>
    <xf numFmtId="49" fontId="1" fillId="0" borderId="6" xfId="51" applyNumberFormat="1" applyFont="1" applyBorder="1" applyAlignment="1">
      <alignment horizontal="center" vertical="center"/>
    </xf>
    <xf numFmtId="49" fontId="1" fillId="0" borderId="2" xfId="13" applyNumberFormat="1" applyFont="1" applyBorder="1" applyAlignment="1">
      <alignment horizontal="center" vertical="center"/>
    </xf>
    <xf numFmtId="49" fontId="1" fillId="0" borderId="12" xfId="13" applyNumberFormat="1" applyFont="1" applyBorder="1" applyAlignment="1">
      <alignment horizontal="center" vertical="center"/>
    </xf>
    <xf numFmtId="0" fontId="1" fillId="2" borderId="3" xfId="51" applyFont="1" applyFill="1" applyBorder="1" applyAlignment="1">
      <alignment horizontal="center" vertical="center" shrinkToFit="1"/>
    </xf>
    <xf numFmtId="0" fontId="4" fillId="2" borderId="13" xfId="51" applyFont="1" applyFill="1" applyBorder="1" applyAlignment="1">
      <alignment horizontal="center" vertical="center" shrinkToFit="1"/>
    </xf>
    <xf numFmtId="0" fontId="1" fillId="2" borderId="19" xfId="51" applyFont="1" applyFill="1" applyBorder="1" applyAlignment="1">
      <alignment horizontal="center" vertical="center" shrinkToFit="1"/>
    </xf>
    <xf numFmtId="0" fontId="1" fillId="2" borderId="20" xfId="51" applyFont="1" applyFill="1" applyBorder="1" applyAlignment="1">
      <alignment horizontal="center" vertical="center" shrinkToFit="1"/>
    </xf>
    <xf numFmtId="0" fontId="1" fillId="2" borderId="21" xfId="51" applyFont="1" applyFill="1" applyBorder="1" applyAlignment="1">
      <alignment horizontal="center" vertical="center" shrinkToFit="1"/>
    </xf>
    <xf numFmtId="0" fontId="1" fillId="2" borderId="18" xfId="51" applyFont="1" applyFill="1" applyBorder="1" applyAlignment="1">
      <alignment horizontal="center" vertical="center" shrinkToFit="1"/>
    </xf>
    <xf numFmtId="0" fontId="1" fillId="2" borderId="22" xfId="51" applyFont="1" applyFill="1" applyBorder="1" applyAlignment="1">
      <alignment horizontal="center" vertical="center" shrinkToFit="1"/>
    </xf>
    <xf numFmtId="0" fontId="1" fillId="2" borderId="23" xfId="51" applyFont="1" applyFill="1" applyBorder="1" applyAlignment="1">
      <alignment horizontal="center" vertical="center" shrinkToFit="1"/>
    </xf>
    <xf numFmtId="179" fontId="1" fillId="0" borderId="24" xfId="51" applyNumberFormat="1" applyFont="1" applyBorder="1" applyAlignment="1">
      <alignment vertical="center" shrinkToFit="1"/>
    </xf>
    <xf numFmtId="179" fontId="1" fillId="0" borderId="14" xfId="51" applyNumberFormat="1" applyFont="1" applyBorder="1" applyAlignment="1">
      <alignment vertical="center" shrinkToFit="1"/>
    </xf>
    <xf numFmtId="179" fontId="1" fillId="3" borderId="24" xfId="51" applyNumberFormat="1" applyFont="1" applyFill="1" applyBorder="1" applyAlignment="1">
      <alignment vertical="center" shrinkToFit="1"/>
    </xf>
    <xf numFmtId="0" fontId="4" fillId="2" borderId="12" xfId="51" applyFont="1" applyFill="1" applyBorder="1" applyAlignment="1">
      <alignment horizontal="center" vertical="center" shrinkToFit="1"/>
    </xf>
    <xf numFmtId="0" fontId="4" fillId="2" borderId="14" xfId="51" applyFont="1" applyFill="1" applyBorder="1" applyAlignment="1">
      <alignment horizontal="center" vertical="center" shrinkToFit="1"/>
    </xf>
    <xf numFmtId="0" fontId="1" fillId="2" borderId="16" xfId="51" applyFont="1" applyFill="1" applyBorder="1" applyAlignment="1">
      <alignment horizontal="center" vertical="center" shrinkToFit="1"/>
    </xf>
    <xf numFmtId="0" fontId="1" fillId="2" borderId="25" xfId="51" applyFont="1" applyFill="1" applyBorder="1" applyAlignment="1">
      <alignment horizontal="center" vertical="center" shrinkToFit="1"/>
    </xf>
    <xf numFmtId="179" fontId="1" fillId="0" borderId="26" xfId="51" applyNumberFormat="1" applyFont="1" applyBorder="1" applyAlignment="1">
      <alignment vertical="center" shrinkToFit="1"/>
    </xf>
    <xf numFmtId="0" fontId="1" fillId="0" borderId="26" xfId="51" applyFont="1" applyBorder="1" applyAlignment="1">
      <alignment vertical="center" shrinkToFit="1"/>
    </xf>
    <xf numFmtId="0" fontId="1" fillId="0" borderId="0" xfId="51" applyFont="1" applyAlignment="1">
      <alignment horizontal="center" vertical="center"/>
    </xf>
    <xf numFmtId="179" fontId="1" fillId="3" borderId="14" xfId="51" applyNumberFormat="1" applyFont="1" applyFill="1" applyBorder="1" applyAlignment="1">
      <alignment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3" xfId="52" applyFont="1" applyBorder="1" applyAlignment="1">
      <alignment vertical="center"/>
    </xf>
    <xf numFmtId="0" fontId="1" fillId="0" borderId="12" xfId="52" applyFont="1" applyBorder="1" applyAlignment="1">
      <alignment vertical="center"/>
    </xf>
    <xf numFmtId="49" fontId="1" fillId="0" borderId="3" xfId="51" applyNumberFormat="1" applyFont="1" applyBorder="1" applyAlignment="1">
      <alignment horizontal="center" vertical="center"/>
    </xf>
    <xf numFmtId="0" fontId="1" fillId="0" borderId="3" xfId="51" applyFont="1" applyBorder="1" applyAlignment="1">
      <alignment vertical="center"/>
    </xf>
    <xf numFmtId="0" fontId="1" fillId="0" borderId="4" xfId="51" applyFont="1" applyBorder="1" applyAlignment="1">
      <alignment horizontal="center" vertical="center" shrinkToFit="1"/>
    </xf>
    <xf numFmtId="0" fontId="1" fillId="0" borderId="5" xfId="51" applyFont="1" applyBorder="1" applyAlignment="1">
      <alignment horizontal="center" vertical="center" shrinkToFit="1"/>
    </xf>
    <xf numFmtId="49" fontId="1" fillId="0" borderId="27" xfId="51" applyNumberFormat="1" applyFont="1" applyBorder="1" applyAlignment="1">
      <alignment horizontal="center" vertical="center"/>
    </xf>
    <xf numFmtId="49" fontId="1" fillId="0" borderId="28" xfId="51" applyNumberFormat="1" applyFont="1" applyBorder="1" applyAlignment="1">
      <alignment horizontal="center" vertical="center"/>
    </xf>
    <xf numFmtId="0" fontId="1" fillId="0" borderId="29" xfId="51" applyFont="1" applyBorder="1" applyAlignment="1">
      <alignment vertical="center"/>
    </xf>
    <xf numFmtId="0" fontId="1" fillId="0" borderId="30" xfId="51" applyFont="1" applyBorder="1" applyAlignment="1">
      <alignment horizontal="center" vertical="center" shrinkToFit="1"/>
    </xf>
    <xf numFmtId="0" fontId="1" fillId="0" borderId="31" xfId="51" applyFont="1" applyBorder="1" applyAlignment="1">
      <alignment horizontal="center" vertical="center" shrinkToFit="1"/>
    </xf>
    <xf numFmtId="179" fontId="1" fillId="0" borderId="32" xfId="51" applyNumberFormat="1" applyFont="1" applyBorder="1" applyAlignment="1">
      <alignment vertical="center" shrinkToFit="1"/>
    </xf>
    <xf numFmtId="0" fontId="1" fillId="0" borderId="24" xfId="51" applyFont="1" applyBorder="1" applyAlignment="1">
      <alignment vertical="center"/>
    </xf>
    <xf numFmtId="179" fontId="1" fillId="0" borderId="29" xfId="51" applyNumberFormat="1" applyFont="1" applyBorder="1" applyAlignment="1">
      <alignment vertical="center" shrinkToFit="1"/>
    </xf>
    <xf numFmtId="179" fontId="1" fillId="0" borderId="31" xfId="51" applyNumberFormat="1" applyFont="1" applyBorder="1" applyAlignment="1">
      <alignment vertical="center" shrinkToFit="1"/>
    </xf>
    <xf numFmtId="0" fontId="1" fillId="0" borderId="19" xfId="51" applyFont="1" applyBorder="1" applyAlignment="1">
      <alignment vertical="center" shrinkToFit="1"/>
    </xf>
    <xf numFmtId="179" fontId="1" fillId="0" borderId="33" xfId="51" applyNumberFormat="1" applyFont="1" applyBorder="1" applyAlignment="1">
      <alignment vertical="center" shrinkToFit="1"/>
    </xf>
    <xf numFmtId="0" fontId="1" fillId="0" borderId="33" xfId="51" applyFont="1" applyBorder="1" applyAlignment="1">
      <alignment vertical="center" shrinkToFit="1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標準 29 2 7 4" xfId="13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標準 2 7 3 2" xfId="45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標準 42" xfId="51"/>
    <cellStyle name="標準 50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464\Desktop\&#21442;&#32771;\&#12375;&#12384;04_&#27010;&#31639;&#20107;&#26989;&#36027;&#31309;&#31639;&#26360;_&#31532;2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oya-sv023\&#21517;&#21476;&#23627;&#20107;&#26989;&#25152;\Users\1300\Desktop\R04_&#24029;&#20869;&#25171;&#21512;&#12379;&#36039;&#26009;\2022&#24180;&#24230;(&#35519;&#36948;&#25903;&#25588;)\00000000_&#26368;&#32066;&#22577;&#21578;Work\02_&#27010;&#31639;&#20107;&#26989;&#36027;&#31309;&#31639;&#26360;\02_02_&#27010;&#31639;&#20107;&#26989;&#36027;&#31309;&#31639;&#26360;\&#21407;&#29256;\02_02_&#27010;&#31639;&#20107;&#26989;&#36027;&#31309;&#31639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\e\&#65396;&#65400;&#65406;&#65433;&#65411;&#65438;-&#65408;-1\&#35373;&#35336;&#26360;&#20803;\&#12490;&#12459;&#12494;&#24037;&#2515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&#22806;&#20184;hdd%20(k)\20041117-&#33865;&#23665;&#20445;&#32946;&#22290;\&#31309;&#31639;\&#33865;&#23665;&#20445;&#32946;&#22290;&#21336;&#20385;&#12487;&#12540;&#12479;v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はじめに"/>
      <sheetName val="中表紙1"/>
      <sheetName val="【資料1】年次別総括"/>
      <sheetName val="中表紙2"/>
      <sheetName val="【資料2】費用内訳書"/>
      <sheetName val="中表紙3"/>
      <sheetName val="【資料3】数量明細表"/>
      <sheetName val="中表紙4"/>
      <sheetName val="【資料4-1】見積回答比較（初期導入）"/>
      <sheetName val="【資料4-2】見積回答比較（保守)"/>
      <sheetName val="【資料4-3】見積回答比較（中間更新)"/>
      <sheetName val="【資料4-4】見積回答比較（注記一覧）"/>
      <sheetName val="中表紙5"/>
      <sheetName val="【資料5】単価比較・算定表"/>
      <sheetName val="オフセット（印刷不要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はじめに"/>
      <sheetName val="中表紙1"/>
      <sheetName val="【資料1】年次別総括"/>
      <sheetName val="中表紙2"/>
      <sheetName val="【資料2】消防局・本部別費用まとめ"/>
      <sheetName val="中表紙3"/>
      <sheetName val="【資料3-1】費用内訳書(初期導入費)"/>
      <sheetName val="【資料3-2】費用内訳書(保守費)"/>
      <sheetName val="【資料3-3】費用内訳書(中間更新費)"/>
      <sheetName val="中表紙4"/>
      <sheetName val="【資料4】機器員数表"/>
      <sheetName val="中表紙5"/>
      <sheetName val="【資料5-1】見積回答比較表(初期導入費)"/>
      <sheetName val="【資料5-2】見積回答比較表(保守費)"/>
      <sheetName val="【資料5-3】見積回答比較表(中間更新費)"/>
      <sheetName val="【資料5-4】見積回答備考"/>
      <sheetName val="中表紙6"/>
      <sheetName val="【資料6】単価比較・算定表"/>
      <sheetName val="設定用（オフセット表印刷不要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以降バックデータ＞＞＞"/>
      <sheetName val="表紙"/>
      <sheetName val="見積(1)"/>
      <sheetName val="見積(2)"/>
      <sheetName val="見積(3)"/>
      <sheetName val="見積(4)"/>
      <sheetName val="見積(5)"/>
      <sheetName val="見積(6)"/>
      <sheetName val="見積(7)"/>
      <sheetName val="見積(8)"/>
      <sheetName val="見積(9)"/>
      <sheetName val="ｶﾀﾛｸﾞ (1)"/>
      <sheetName val="ｶﾀﾛｸﾞ (2)"/>
      <sheetName val="ｶﾀﾛｸﾞ (3)"/>
      <sheetName val="ｶﾀﾛｸﾞ (4)"/>
      <sheetName val="ｶﾀﾛｸﾞ (5)"/>
      <sheetName val="表紙 (2)"/>
      <sheetName val="複合(1)"/>
      <sheetName val="複合(2)"/>
      <sheetName val="複合(3)"/>
      <sheetName val="複合(4)"/>
      <sheetName val="複合(5)"/>
      <sheetName val="複合(6)"/>
      <sheetName val="複合(7)"/>
      <sheetName val="複合(8)"/>
      <sheetName val="複合(9)"/>
      <sheetName val="複合(10)"/>
      <sheetName val="複合(11)"/>
      <sheetName val="複合(12)"/>
      <sheetName val="複合(13)"/>
      <sheetName val="複合(14)"/>
      <sheetName val="複合(15)"/>
      <sheetName val="複合(16)"/>
      <sheetName val="複合(17)"/>
      <sheetName val="予備球算出"/>
      <sheetName val="表紙 (3)"/>
      <sheetName val="素材単価根拠表"/>
      <sheetName val="盤歩掛"/>
      <sheetName val="印刷不要＞＞＞"/>
      <sheetName val="査定表"/>
      <sheetName val="#REF"/>
      <sheetName val="ﾅｶﾉ工房"/>
      <sheetName val="選択肢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8"/>
  <sheetViews>
    <sheetView tabSelected="1" view="pageBreakPreview" zoomScale="70" zoomScaleNormal="70" workbookViewId="0">
      <pane xSplit="5" ySplit="6" topLeftCell="F7" activePane="bottomRight" state="frozen"/>
      <selection/>
      <selection pane="topRight"/>
      <selection pane="bottomLeft"/>
      <selection pane="bottomRight" activeCell="B3" sqref="B3"/>
    </sheetView>
  </sheetViews>
  <sheetFormatPr defaultColWidth="3.25" defaultRowHeight="20.1" customHeight="1"/>
  <cols>
    <col min="1" max="1" width="5.25" style="1" hidden="1" customWidth="1"/>
    <col min="2" max="2" width="3.25" style="2" customWidth="1"/>
    <col min="3" max="3" width="4.75" style="2" customWidth="1"/>
    <col min="4" max="4" width="3.25" style="2" customWidth="1"/>
    <col min="5" max="5" width="37.375" style="1" customWidth="1"/>
    <col min="6" max="7" width="5.25" style="3" customWidth="1"/>
    <col min="8" max="20" width="18.875" style="3" customWidth="1"/>
    <col min="21" max="21" width="5.25" style="4" customWidth="1"/>
    <col min="22" max="22" width="5.25" style="5" customWidth="1"/>
    <col min="23" max="16384" width="3.25" style="4"/>
  </cols>
  <sheetData>
    <row r="1" hidden="1" customHeight="1" spans="2:2">
      <c r="B1" s="6" t="s">
        <v>0</v>
      </c>
    </row>
    <row r="2" ht="19.9" hidden="1" customHeight="1" spans="2:2">
      <c r="B2" s="6" t="s">
        <v>1</v>
      </c>
    </row>
    <row r="3" ht="30" customHeight="1" spans="2:7">
      <c r="B3" s="7" t="str">
        <f ca="1">RIGHT(CELL("filename",A3),LEN(CELL("filename",A3))-FIND("]",CELL("filename",A3)))</f>
        <v>様式第１０号 参考維持管理費用内訳書</v>
      </c>
      <c r="C3" s="8"/>
      <c r="D3" s="8"/>
      <c r="E3" s="9"/>
      <c r="F3" s="10"/>
      <c r="G3" s="10"/>
    </row>
    <row r="4" ht="15" customHeight="1" spans="2:20">
      <c r="B4" s="11" t="s">
        <v>2</v>
      </c>
      <c r="C4" s="12"/>
      <c r="D4" s="12"/>
      <c r="E4" s="12"/>
      <c r="F4" s="13" t="s">
        <v>3</v>
      </c>
      <c r="G4" s="14"/>
      <c r="H4" s="13" t="s">
        <v>4</v>
      </c>
      <c r="I4" s="43"/>
      <c r="J4" s="43"/>
      <c r="K4" s="14"/>
      <c r="L4" s="13" t="s">
        <v>5</v>
      </c>
      <c r="M4" s="43"/>
      <c r="N4" s="43"/>
      <c r="O4" s="14"/>
      <c r="P4" s="44" t="s">
        <v>6</v>
      </c>
      <c r="Q4" s="54"/>
      <c r="R4" s="55"/>
      <c r="S4" s="45"/>
      <c r="T4" s="45"/>
    </row>
    <row r="5" ht="15" customHeight="1" spans="2:20">
      <c r="B5" s="15"/>
      <c r="C5" s="16"/>
      <c r="D5" s="16"/>
      <c r="E5" s="16"/>
      <c r="F5" s="17"/>
      <c r="G5" s="18"/>
      <c r="H5" s="19" t="s">
        <v>7</v>
      </c>
      <c r="I5" s="45" t="s">
        <v>8</v>
      </c>
      <c r="J5" s="45" t="s">
        <v>9</v>
      </c>
      <c r="K5" s="46" t="s">
        <v>10</v>
      </c>
      <c r="L5" s="19" t="s">
        <v>7</v>
      </c>
      <c r="M5" s="45" t="s">
        <v>8</v>
      </c>
      <c r="N5" s="45" t="s">
        <v>9</v>
      </c>
      <c r="O5" s="46" t="s">
        <v>10</v>
      </c>
      <c r="P5" s="47" t="s">
        <v>11</v>
      </c>
      <c r="Q5" s="47" t="s">
        <v>12</v>
      </c>
      <c r="R5" s="14" t="s">
        <v>13</v>
      </c>
      <c r="S5" s="56" t="s">
        <v>14</v>
      </c>
      <c r="T5" s="56" t="s">
        <v>15</v>
      </c>
    </row>
    <row r="6" ht="18.75" spans="2:24">
      <c r="B6" s="20"/>
      <c r="C6" s="21"/>
      <c r="D6" s="21"/>
      <c r="E6" s="21"/>
      <c r="F6" s="22"/>
      <c r="G6" s="23"/>
      <c r="H6" s="24" t="s">
        <v>16</v>
      </c>
      <c r="I6" s="48" t="s">
        <v>16</v>
      </c>
      <c r="J6" s="48" t="s">
        <v>16</v>
      </c>
      <c r="K6" s="49" t="s">
        <v>16</v>
      </c>
      <c r="L6" s="24" t="s">
        <v>16</v>
      </c>
      <c r="M6" s="48" t="s">
        <v>16</v>
      </c>
      <c r="N6" s="48" t="s">
        <v>16</v>
      </c>
      <c r="O6" s="49" t="s">
        <v>16</v>
      </c>
      <c r="P6" s="50" t="s">
        <v>17</v>
      </c>
      <c r="Q6" s="50" t="s">
        <v>18</v>
      </c>
      <c r="R6" s="57" t="s">
        <v>18</v>
      </c>
      <c r="S6" s="48"/>
      <c r="T6" s="48"/>
      <c r="X6" s="4" t="s">
        <v>19</v>
      </c>
    </row>
    <row r="7" s="1" customFormat="1" ht="30" customHeight="1" spans="1:22">
      <c r="A7" s="1">
        <v>1</v>
      </c>
      <c r="B7" s="25">
        <v>1</v>
      </c>
      <c r="C7" s="26"/>
      <c r="D7" s="26"/>
      <c r="E7" s="27" t="s">
        <v>20</v>
      </c>
      <c r="F7" s="28"/>
      <c r="G7" s="29"/>
      <c r="H7" s="30"/>
      <c r="I7" s="51"/>
      <c r="J7" s="51"/>
      <c r="K7" s="52"/>
      <c r="L7" s="30"/>
      <c r="M7" s="51"/>
      <c r="N7" s="51"/>
      <c r="O7" s="52"/>
      <c r="P7" s="30"/>
      <c r="Q7" s="51"/>
      <c r="R7" s="52"/>
      <c r="S7" s="58"/>
      <c r="T7" s="59"/>
      <c r="V7" s="60"/>
    </row>
    <row r="8" s="1" customFormat="1" ht="30" customHeight="1" spans="1:22">
      <c r="A8" s="1">
        <v>2</v>
      </c>
      <c r="B8" s="31"/>
      <c r="C8" s="25" t="s">
        <v>21</v>
      </c>
      <c r="D8" s="26"/>
      <c r="E8" s="27" t="s">
        <v>22</v>
      </c>
      <c r="F8" s="28">
        <v>2</v>
      </c>
      <c r="G8" s="29" t="s">
        <v>23</v>
      </c>
      <c r="H8" s="32"/>
      <c r="I8" s="53"/>
      <c r="J8" s="53"/>
      <c r="K8" s="52">
        <f>SUM(H8:J8)</f>
        <v>0</v>
      </c>
      <c r="L8" s="32"/>
      <c r="M8" s="53"/>
      <c r="N8" s="53"/>
      <c r="O8" s="52">
        <f>SUM(L8:N8)</f>
        <v>0</v>
      </c>
      <c r="P8" s="30">
        <f>K8+O8*9</f>
        <v>0</v>
      </c>
      <c r="Q8" s="53"/>
      <c r="R8" s="61"/>
      <c r="S8" s="58">
        <f>SUM(P8:R8)</f>
        <v>0</v>
      </c>
      <c r="T8" s="59"/>
      <c r="V8" s="60"/>
    </row>
    <row r="9" s="1" customFormat="1" ht="30" customHeight="1" spans="1:22">
      <c r="A9" s="1">
        <v>3</v>
      </c>
      <c r="B9" s="31"/>
      <c r="C9" s="25" t="s">
        <v>24</v>
      </c>
      <c r="D9" s="26"/>
      <c r="E9" s="27" t="s">
        <v>25</v>
      </c>
      <c r="F9" s="28"/>
      <c r="G9" s="29"/>
      <c r="H9" s="30"/>
      <c r="I9" s="51"/>
      <c r="J9" s="51"/>
      <c r="K9" s="52"/>
      <c r="L9" s="30"/>
      <c r="M9" s="51"/>
      <c r="N9" s="51"/>
      <c r="O9" s="52"/>
      <c r="P9" s="30"/>
      <c r="Q9" s="51"/>
      <c r="R9" s="52"/>
      <c r="S9" s="58"/>
      <c r="T9" s="59"/>
      <c r="V9" s="60"/>
    </row>
    <row r="10" s="1" customFormat="1" ht="30" customHeight="1" spans="1:22">
      <c r="A10" s="1">
        <v>4</v>
      </c>
      <c r="B10" s="31"/>
      <c r="C10" s="31"/>
      <c r="D10" s="33" t="s">
        <v>26</v>
      </c>
      <c r="E10" s="27" t="s">
        <v>27</v>
      </c>
      <c r="F10" s="28">
        <v>1</v>
      </c>
      <c r="G10" s="29" t="s">
        <v>28</v>
      </c>
      <c r="H10" s="32"/>
      <c r="I10" s="53"/>
      <c r="J10" s="53"/>
      <c r="K10" s="52">
        <f>SUM(H10:J10)</f>
        <v>0</v>
      </c>
      <c r="L10" s="32"/>
      <c r="M10" s="53"/>
      <c r="N10" s="53"/>
      <c r="O10" s="52">
        <f>SUM(L10:N10)</f>
        <v>0</v>
      </c>
      <c r="P10" s="30">
        <f t="shared" ref="P10:P71" si="0">K10+O10*9</f>
        <v>0</v>
      </c>
      <c r="Q10" s="53"/>
      <c r="R10" s="61"/>
      <c r="S10" s="58">
        <f>SUM(P10:R10)</f>
        <v>0</v>
      </c>
      <c r="T10" s="59"/>
      <c r="V10" s="60"/>
    </row>
    <row r="11" s="1" customFormat="1" ht="30" customHeight="1" spans="1:22">
      <c r="A11" s="1">
        <v>5</v>
      </c>
      <c r="B11" s="31"/>
      <c r="C11" s="31"/>
      <c r="D11" s="33" t="s">
        <v>29</v>
      </c>
      <c r="E11" s="27" t="s">
        <v>30</v>
      </c>
      <c r="F11" s="28">
        <v>2</v>
      </c>
      <c r="G11" s="29" t="s">
        <v>23</v>
      </c>
      <c r="H11" s="32"/>
      <c r="I11" s="53"/>
      <c r="J11" s="53"/>
      <c r="K11" s="52">
        <f>SUM(H11:J11)</f>
        <v>0</v>
      </c>
      <c r="L11" s="32"/>
      <c r="M11" s="53"/>
      <c r="N11" s="53"/>
      <c r="O11" s="52">
        <f>SUM(L11:N11)</f>
        <v>0</v>
      </c>
      <c r="P11" s="30">
        <f t="shared" si="0"/>
        <v>0</v>
      </c>
      <c r="Q11" s="53"/>
      <c r="R11" s="61"/>
      <c r="S11" s="58">
        <f>SUM(P11:R11)</f>
        <v>0</v>
      </c>
      <c r="T11" s="59"/>
      <c r="V11" s="60"/>
    </row>
    <row r="12" s="1" customFormat="1" ht="30" customHeight="1" spans="1:22">
      <c r="A12" s="1">
        <v>6</v>
      </c>
      <c r="B12" s="31"/>
      <c r="C12" s="31"/>
      <c r="D12" s="33" t="s">
        <v>31</v>
      </c>
      <c r="E12" s="27" t="s">
        <v>32</v>
      </c>
      <c r="F12" s="28">
        <v>1</v>
      </c>
      <c r="G12" s="29" t="s">
        <v>28</v>
      </c>
      <c r="H12" s="32"/>
      <c r="I12" s="53"/>
      <c r="J12" s="53"/>
      <c r="K12" s="52">
        <f>SUM(H12:J12)</f>
        <v>0</v>
      </c>
      <c r="L12" s="32"/>
      <c r="M12" s="53"/>
      <c r="N12" s="53"/>
      <c r="O12" s="52">
        <f>SUM(L12:N12)</f>
        <v>0</v>
      </c>
      <c r="P12" s="30">
        <f t="shared" si="0"/>
        <v>0</v>
      </c>
      <c r="Q12" s="53"/>
      <c r="R12" s="61"/>
      <c r="S12" s="58">
        <f>SUM(P12:R12)</f>
        <v>0</v>
      </c>
      <c r="T12" s="59"/>
      <c r="V12" s="60"/>
    </row>
    <row r="13" s="1" customFormat="1" ht="30" customHeight="1" spans="1:22">
      <c r="A13" s="1">
        <v>8</v>
      </c>
      <c r="B13" s="31"/>
      <c r="C13" s="25" t="s">
        <v>33</v>
      </c>
      <c r="D13" s="26"/>
      <c r="E13" s="27" t="s">
        <v>34</v>
      </c>
      <c r="F13" s="28"/>
      <c r="G13" s="29"/>
      <c r="H13" s="30"/>
      <c r="I13" s="51"/>
      <c r="J13" s="51"/>
      <c r="K13" s="52"/>
      <c r="L13" s="30"/>
      <c r="M13" s="51"/>
      <c r="N13" s="51"/>
      <c r="O13" s="52"/>
      <c r="P13" s="30"/>
      <c r="Q13" s="51"/>
      <c r="R13" s="52"/>
      <c r="S13" s="58"/>
      <c r="T13" s="59"/>
      <c r="V13" s="60"/>
    </row>
    <row r="14" s="1" customFormat="1" ht="30" customHeight="1" spans="1:22">
      <c r="A14" s="1">
        <v>9</v>
      </c>
      <c r="B14" s="31"/>
      <c r="C14" s="31"/>
      <c r="D14" s="33" t="s">
        <v>26</v>
      </c>
      <c r="E14" s="27" t="s">
        <v>34</v>
      </c>
      <c r="F14" s="28">
        <v>2</v>
      </c>
      <c r="G14" s="29" t="s">
        <v>23</v>
      </c>
      <c r="H14" s="32"/>
      <c r="I14" s="53"/>
      <c r="J14" s="53"/>
      <c r="K14" s="52">
        <f>SUM(H14:J14)</f>
        <v>0</v>
      </c>
      <c r="L14" s="32"/>
      <c r="M14" s="53"/>
      <c r="N14" s="53"/>
      <c r="O14" s="52">
        <f>SUM(L14:N14)</f>
        <v>0</v>
      </c>
      <c r="P14" s="30">
        <f t="shared" si="0"/>
        <v>0</v>
      </c>
      <c r="Q14" s="53"/>
      <c r="R14" s="61"/>
      <c r="S14" s="58">
        <f>SUM(P14:R14)</f>
        <v>0</v>
      </c>
      <c r="T14" s="59"/>
      <c r="V14" s="60"/>
    </row>
    <row r="15" s="1" customFormat="1" ht="30" customHeight="1" spans="1:22">
      <c r="A15" s="1">
        <v>10</v>
      </c>
      <c r="B15" s="31"/>
      <c r="C15" s="31"/>
      <c r="D15" s="33" t="s">
        <v>29</v>
      </c>
      <c r="E15" s="27" t="s">
        <v>35</v>
      </c>
      <c r="F15" s="28">
        <v>2</v>
      </c>
      <c r="G15" s="29" t="s">
        <v>23</v>
      </c>
      <c r="H15" s="32"/>
      <c r="I15" s="53"/>
      <c r="J15" s="53"/>
      <c r="K15" s="52">
        <f>SUM(H15:J15)</f>
        <v>0</v>
      </c>
      <c r="L15" s="32"/>
      <c r="M15" s="53"/>
      <c r="N15" s="53"/>
      <c r="O15" s="52">
        <f>SUM(L15:N15)</f>
        <v>0</v>
      </c>
      <c r="P15" s="30">
        <f t="shared" si="0"/>
        <v>0</v>
      </c>
      <c r="Q15" s="53"/>
      <c r="R15" s="61"/>
      <c r="S15" s="58">
        <f>SUM(P15:R15)</f>
        <v>0</v>
      </c>
      <c r="T15" s="59"/>
      <c r="V15" s="60"/>
    </row>
    <row r="16" s="1" customFormat="1" ht="30" customHeight="1" spans="1:22">
      <c r="A16" s="1">
        <v>11</v>
      </c>
      <c r="B16" s="31"/>
      <c r="C16" s="25" t="s">
        <v>36</v>
      </c>
      <c r="D16" s="26"/>
      <c r="E16" s="27" t="s">
        <v>37</v>
      </c>
      <c r="F16" s="28"/>
      <c r="G16" s="29"/>
      <c r="H16" s="30"/>
      <c r="I16" s="51"/>
      <c r="J16" s="51"/>
      <c r="K16" s="52"/>
      <c r="L16" s="30"/>
      <c r="M16" s="51"/>
      <c r="N16" s="51"/>
      <c r="O16" s="52"/>
      <c r="P16" s="30"/>
      <c r="Q16" s="51"/>
      <c r="R16" s="52"/>
      <c r="S16" s="58"/>
      <c r="T16" s="59"/>
      <c r="V16" s="60"/>
    </row>
    <row r="17" s="1" customFormat="1" ht="30" customHeight="1" spans="1:22">
      <c r="A17" s="1">
        <v>12</v>
      </c>
      <c r="B17" s="31"/>
      <c r="C17" s="31"/>
      <c r="D17" s="33" t="s">
        <v>26</v>
      </c>
      <c r="E17" s="27" t="s">
        <v>27</v>
      </c>
      <c r="F17" s="28">
        <v>2</v>
      </c>
      <c r="G17" s="29" t="s">
        <v>23</v>
      </c>
      <c r="H17" s="32"/>
      <c r="I17" s="53"/>
      <c r="J17" s="53"/>
      <c r="K17" s="52">
        <f>SUM(H17:J17)</f>
        <v>0</v>
      </c>
      <c r="L17" s="32"/>
      <c r="M17" s="53"/>
      <c r="N17" s="53"/>
      <c r="O17" s="52">
        <f>SUM(L17:N17)</f>
        <v>0</v>
      </c>
      <c r="P17" s="30">
        <f t="shared" si="0"/>
        <v>0</v>
      </c>
      <c r="Q17" s="53"/>
      <c r="R17" s="61"/>
      <c r="S17" s="58">
        <f>SUM(P17:R17)</f>
        <v>0</v>
      </c>
      <c r="T17" s="59"/>
      <c r="V17" s="60"/>
    </row>
    <row r="18" s="1" customFormat="1" ht="30" customHeight="1" spans="1:22">
      <c r="A18" s="1">
        <v>14</v>
      </c>
      <c r="B18" s="31"/>
      <c r="C18" s="31"/>
      <c r="D18" s="33" t="s">
        <v>29</v>
      </c>
      <c r="E18" s="27" t="s">
        <v>30</v>
      </c>
      <c r="F18" s="28">
        <v>2</v>
      </c>
      <c r="G18" s="29" t="s">
        <v>23</v>
      </c>
      <c r="H18" s="32"/>
      <c r="I18" s="53"/>
      <c r="J18" s="53"/>
      <c r="K18" s="52">
        <f>SUM(H18:J18)</f>
        <v>0</v>
      </c>
      <c r="L18" s="32"/>
      <c r="M18" s="53"/>
      <c r="N18" s="53"/>
      <c r="O18" s="52">
        <f>SUM(L18:N18)</f>
        <v>0</v>
      </c>
      <c r="P18" s="30">
        <f t="shared" si="0"/>
        <v>0</v>
      </c>
      <c r="Q18" s="53"/>
      <c r="R18" s="61"/>
      <c r="S18" s="58">
        <f>SUM(P18:R18)</f>
        <v>0</v>
      </c>
      <c r="T18" s="59"/>
      <c r="V18" s="60"/>
    </row>
    <row r="19" s="1" customFormat="1" ht="30" customHeight="1" spans="1:22">
      <c r="A19" s="1">
        <v>15</v>
      </c>
      <c r="B19" s="31"/>
      <c r="C19" s="25" t="s">
        <v>38</v>
      </c>
      <c r="D19" s="26"/>
      <c r="E19" s="27" t="s">
        <v>39</v>
      </c>
      <c r="F19" s="28"/>
      <c r="G19" s="29"/>
      <c r="H19" s="30"/>
      <c r="I19" s="51"/>
      <c r="J19" s="51"/>
      <c r="K19" s="52"/>
      <c r="L19" s="30"/>
      <c r="M19" s="51"/>
      <c r="N19" s="51"/>
      <c r="O19" s="52"/>
      <c r="P19" s="30"/>
      <c r="Q19" s="51"/>
      <c r="R19" s="52"/>
      <c r="S19" s="58"/>
      <c r="T19" s="59"/>
      <c r="V19" s="60"/>
    </row>
    <row r="20" s="1" customFormat="1" ht="30" customHeight="1" spans="1:22">
      <c r="A20" s="1">
        <v>16</v>
      </c>
      <c r="B20" s="31"/>
      <c r="C20" s="31"/>
      <c r="D20" s="33" t="s">
        <v>26</v>
      </c>
      <c r="E20" s="27" t="s">
        <v>27</v>
      </c>
      <c r="F20" s="28">
        <v>2</v>
      </c>
      <c r="G20" s="29" t="s">
        <v>23</v>
      </c>
      <c r="H20" s="32"/>
      <c r="I20" s="53"/>
      <c r="J20" s="53"/>
      <c r="K20" s="52">
        <f t="shared" ref="K20:K30" si="1">SUM(H20:J20)</f>
        <v>0</v>
      </c>
      <c r="L20" s="32"/>
      <c r="M20" s="53"/>
      <c r="N20" s="53"/>
      <c r="O20" s="52">
        <f t="shared" ref="O20:O30" si="2">SUM(L20:N20)</f>
        <v>0</v>
      </c>
      <c r="P20" s="30">
        <f t="shared" si="0"/>
        <v>0</v>
      </c>
      <c r="Q20" s="53"/>
      <c r="R20" s="61"/>
      <c r="S20" s="58">
        <f t="shared" ref="S20:S30" si="3">SUM(P20:R20)</f>
        <v>0</v>
      </c>
      <c r="T20" s="59"/>
      <c r="V20" s="60"/>
    </row>
    <row r="21" s="1" customFormat="1" ht="30" customHeight="1" spans="1:22">
      <c r="A21" s="1">
        <v>17</v>
      </c>
      <c r="B21" s="31"/>
      <c r="C21" s="31"/>
      <c r="D21" s="33" t="s">
        <v>29</v>
      </c>
      <c r="E21" s="27" t="s">
        <v>30</v>
      </c>
      <c r="F21" s="28">
        <v>2</v>
      </c>
      <c r="G21" s="29" t="s">
        <v>23</v>
      </c>
      <c r="H21" s="32"/>
      <c r="I21" s="53"/>
      <c r="J21" s="53"/>
      <c r="K21" s="52">
        <f t="shared" si="1"/>
        <v>0</v>
      </c>
      <c r="L21" s="32"/>
      <c r="M21" s="53"/>
      <c r="N21" s="53"/>
      <c r="O21" s="52">
        <f t="shared" si="2"/>
        <v>0</v>
      </c>
      <c r="P21" s="30">
        <f t="shared" si="0"/>
        <v>0</v>
      </c>
      <c r="Q21" s="53"/>
      <c r="R21" s="61"/>
      <c r="S21" s="58">
        <f t="shared" si="3"/>
        <v>0</v>
      </c>
      <c r="T21" s="59"/>
      <c r="V21" s="60"/>
    </row>
    <row r="22" s="1" customFormat="1" ht="30" customHeight="1" spans="1:22">
      <c r="A22" s="1">
        <v>13</v>
      </c>
      <c r="B22" s="31"/>
      <c r="C22" s="31"/>
      <c r="D22" s="33" t="s">
        <v>31</v>
      </c>
      <c r="E22" s="34" t="s">
        <v>40</v>
      </c>
      <c r="F22" s="28">
        <v>2</v>
      </c>
      <c r="G22" s="29" t="s">
        <v>23</v>
      </c>
      <c r="H22" s="32"/>
      <c r="I22" s="53"/>
      <c r="J22" s="53"/>
      <c r="K22" s="52">
        <f t="shared" si="1"/>
        <v>0</v>
      </c>
      <c r="L22" s="32"/>
      <c r="M22" s="53"/>
      <c r="N22" s="53"/>
      <c r="O22" s="52">
        <f t="shared" si="2"/>
        <v>0</v>
      </c>
      <c r="P22" s="30">
        <f t="shared" si="0"/>
        <v>0</v>
      </c>
      <c r="Q22" s="53"/>
      <c r="R22" s="61"/>
      <c r="S22" s="58">
        <f t="shared" si="3"/>
        <v>0</v>
      </c>
      <c r="T22" s="59"/>
      <c r="V22" s="60"/>
    </row>
    <row r="23" s="1" customFormat="1" ht="30" customHeight="1" spans="1:22">
      <c r="A23" s="1">
        <v>14</v>
      </c>
      <c r="B23" s="31"/>
      <c r="C23" s="31"/>
      <c r="D23" s="33" t="s">
        <v>41</v>
      </c>
      <c r="E23" s="27" t="s">
        <v>42</v>
      </c>
      <c r="F23" s="28">
        <v>2</v>
      </c>
      <c r="G23" s="29" t="s">
        <v>23</v>
      </c>
      <c r="H23" s="32"/>
      <c r="I23" s="53"/>
      <c r="J23" s="53"/>
      <c r="K23" s="52">
        <f t="shared" si="1"/>
        <v>0</v>
      </c>
      <c r="L23" s="32"/>
      <c r="M23" s="53"/>
      <c r="N23" s="53"/>
      <c r="O23" s="52">
        <f t="shared" si="2"/>
        <v>0</v>
      </c>
      <c r="P23" s="30">
        <f t="shared" si="0"/>
        <v>0</v>
      </c>
      <c r="Q23" s="53"/>
      <c r="R23" s="61"/>
      <c r="S23" s="58">
        <f t="shared" si="3"/>
        <v>0</v>
      </c>
      <c r="T23" s="59"/>
      <c r="V23" s="60"/>
    </row>
    <row r="24" s="1" customFormat="1" ht="30" customHeight="1" spans="1:22">
      <c r="A24" s="1">
        <v>18</v>
      </c>
      <c r="B24" s="31"/>
      <c r="C24" s="33" t="s">
        <v>43</v>
      </c>
      <c r="D24" s="26"/>
      <c r="E24" s="27" t="s">
        <v>44</v>
      </c>
      <c r="F24" s="28">
        <v>1</v>
      </c>
      <c r="G24" s="29" t="s">
        <v>23</v>
      </c>
      <c r="H24" s="32"/>
      <c r="I24" s="53"/>
      <c r="J24" s="53"/>
      <c r="K24" s="52">
        <f t="shared" si="1"/>
        <v>0</v>
      </c>
      <c r="L24" s="32"/>
      <c r="M24" s="53"/>
      <c r="N24" s="53"/>
      <c r="O24" s="52">
        <f t="shared" si="2"/>
        <v>0</v>
      </c>
      <c r="P24" s="30">
        <f t="shared" si="0"/>
        <v>0</v>
      </c>
      <c r="Q24" s="53"/>
      <c r="R24" s="61"/>
      <c r="S24" s="58">
        <f t="shared" si="3"/>
        <v>0</v>
      </c>
      <c r="T24" s="59"/>
      <c r="V24" s="60"/>
    </row>
    <row r="25" s="1" customFormat="1" ht="30" customHeight="1" spans="1:22">
      <c r="A25" s="1">
        <v>19</v>
      </c>
      <c r="B25" s="31"/>
      <c r="C25" s="33" t="s">
        <v>45</v>
      </c>
      <c r="D25" s="26"/>
      <c r="E25" s="27" t="s">
        <v>46</v>
      </c>
      <c r="F25" s="28">
        <v>1</v>
      </c>
      <c r="G25" s="29" t="s">
        <v>23</v>
      </c>
      <c r="H25" s="32"/>
      <c r="I25" s="53"/>
      <c r="J25" s="53"/>
      <c r="K25" s="52">
        <f t="shared" si="1"/>
        <v>0</v>
      </c>
      <c r="L25" s="32"/>
      <c r="M25" s="53"/>
      <c r="N25" s="53"/>
      <c r="O25" s="52">
        <f t="shared" si="2"/>
        <v>0</v>
      </c>
      <c r="P25" s="30">
        <f t="shared" si="0"/>
        <v>0</v>
      </c>
      <c r="Q25" s="53"/>
      <c r="R25" s="61"/>
      <c r="S25" s="58">
        <f t="shared" si="3"/>
        <v>0</v>
      </c>
      <c r="T25" s="59"/>
      <c r="V25" s="60"/>
    </row>
    <row r="26" s="1" customFormat="1" ht="30" customHeight="1" spans="1:22">
      <c r="A26" s="1">
        <v>20</v>
      </c>
      <c r="B26" s="31"/>
      <c r="C26" s="33" t="s">
        <v>47</v>
      </c>
      <c r="D26" s="26"/>
      <c r="E26" s="27" t="s">
        <v>48</v>
      </c>
      <c r="F26" s="28">
        <v>1</v>
      </c>
      <c r="G26" s="29" t="s">
        <v>28</v>
      </c>
      <c r="H26" s="32"/>
      <c r="I26" s="53"/>
      <c r="J26" s="53"/>
      <c r="K26" s="52">
        <f t="shared" si="1"/>
        <v>0</v>
      </c>
      <c r="L26" s="32"/>
      <c r="M26" s="53"/>
      <c r="N26" s="53"/>
      <c r="O26" s="52">
        <f t="shared" si="2"/>
        <v>0</v>
      </c>
      <c r="P26" s="30">
        <f t="shared" si="0"/>
        <v>0</v>
      </c>
      <c r="Q26" s="53"/>
      <c r="R26" s="61"/>
      <c r="S26" s="58">
        <f t="shared" si="3"/>
        <v>0</v>
      </c>
      <c r="T26" s="59"/>
      <c r="V26" s="60"/>
    </row>
    <row r="27" s="1" customFormat="1" ht="30" customHeight="1" spans="1:22">
      <c r="A27" s="1">
        <v>21</v>
      </c>
      <c r="B27" s="31"/>
      <c r="C27" s="33" t="s">
        <v>49</v>
      </c>
      <c r="D27" s="26"/>
      <c r="E27" s="27" t="s">
        <v>50</v>
      </c>
      <c r="F27" s="28">
        <v>1</v>
      </c>
      <c r="G27" s="29" t="s">
        <v>28</v>
      </c>
      <c r="H27" s="32"/>
      <c r="I27" s="53"/>
      <c r="J27" s="53"/>
      <c r="K27" s="52">
        <f t="shared" si="1"/>
        <v>0</v>
      </c>
      <c r="L27" s="32"/>
      <c r="M27" s="53"/>
      <c r="N27" s="53"/>
      <c r="O27" s="52">
        <f t="shared" si="2"/>
        <v>0</v>
      </c>
      <c r="P27" s="30">
        <f t="shared" si="0"/>
        <v>0</v>
      </c>
      <c r="Q27" s="53"/>
      <c r="R27" s="61"/>
      <c r="S27" s="58">
        <f t="shared" si="3"/>
        <v>0</v>
      </c>
      <c r="T27" s="59"/>
      <c r="V27" s="60"/>
    </row>
    <row r="28" s="1" customFormat="1" ht="30" customHeight="1" spans="1:22">
      <c r="A28" s="1">
        <v>22</v>
      </c>
      <c r="B28" s="31"/>
      <c r="C28" s="33" t="s">
        <v>51</v>
      </c>
      <c r="D28" s="26"/>
      <c r="E28" s="27" t="s">
        <v>52</v>
      </c>
      <c r="F28" s="28">
        <v>1</v>
      </c>
      <c r="G28" s="29" t="s">
        <v>23</v>
      </c>
      <c r="H28" s="32"/>
      <c r="I28" s="53"/>
      <c r="J28" s="53"/>
      <c r="K28" s="52">
        <f t="shared" si="1"/>
        <v>0</v>
      </c>
      <c r="L28" s="32"/>
      <c r="M28" s="53"/>
      <c r="N28" s="53"/>
      <c r="O28" s="52">
        <f t="shared" si="2"/>
        <v>0</v>
      </c>
      <c r="P28" s="30">
        <f t="shared" si="0"/>
        <v>0</v>
      </c>
      <c r="Q28" s="53"/>
      <c r="R28" s="61"/>
      <c r="S28" s="58">
        <f t="shared" si="3"/>
        <v>0</v>
      </c>
      <c r="T28" s="59"/>
      <c r="V28" s="60"/>
    </row>
    <row r="29" s="1" customFormat="1" ht="30" customHeight="1" spans="2:22">
      <c r="B29" s="31"/>
      <c r="C29" s="33" t="s">
        <v>53</v>
      </c>
      <c r="D29" s="26"/>
      <c r="E29" s="27" t="s">
        <v>54</v>
      </c>
      <c r="F29" s="28">
        <v>1</v>
      </c>
      <c r="G29" s="29" t="s">
        <v>23</v>
      </c>
      <c r="H29" s="32"/>
      <c r="I29" s="53"/>
      <c r="J29" s="53"/>
      <c r="K29" s="52">
        <f t="shared" si="1"/>
        <v>0</v>
      </c>
      <c r="L29" s="32"/>
      <c r="M29" s="53"/>
      <c r="N29" s="53"/>
      <c r="O29" s="52">
        <f t="shared" si="2"/>
        <v>0</v>
      </c>
      <c r="P29" s="30">
        <f t="shared" si="0"/>
        <v>0</v>
      </c>
      <c r="Q29" s="53"/>
      <c r="R29" s="61"/>
      <c r="S29" s="58">
        <f t="shared" si="3"/>
        <v>0</v>
      </c>
      <c r="T29" s="59"/>
      <c r="V29" s="60"/>
    </row>
    <row r="30" s="1" customFormat="1" ht="30" customHeight="1" spans="1:22">
      <c r="A30" s="1">
        <v>25</v>
      </c>
      <c r="B30" s="31"/>
      <c r="C30" s="33" t="s">
        <v>55</v>
      </c>
      <c r="D30" s="26"/>
      <c r="E30" s="27" t="s">
        <v>56</v>
      </c>
      <c r="F30" s="28">
        <v>3</v>
      </c>
      <c r="G30" s="29" t="s">
        <v>28</v>
      </c>
      <c r="H30" s="32"/>
      <c r="I30" s="53"/>
      <c r="J30" s="53"/>
      <c r="K30" s="52">
        <f t="shared" si="1"/>
        <v>0</v>
      </c>
      <c r="L30" s="32"/>
      <c r="M30" s="53"/>
      <c r="N30" s="53"/>
      <c r="O30" s="52">
        <f t="shared" si="2"/>
        <v>0</v>
      </c>
      <c r="P30" s="30">
        <f t="shared" si="0"/>
        <v>0</v>
      </c>
      <c r="Q30" s="53"/>
      <c r="R30" s="61"/>
      <c r="S30" s="58">
        <f t="shared" si="3"/>
        <v>0</v>
      </c>
      <c r="T30" s="59"/>
      <c r="V30" s="60"/>
    </row>
    <row r="31" s="1" customFormat="1" ht="30" customHeight="1" spans="1:22">
      <c r="A31" s="1">
        <v>28</v>
      </c>
      <c r="B31" s="25" t="s">
        <v>57</v>
      </c>
      <c r="C31" s="26"/>
      <c r="D31" s="26"/>
      <c r="E31" s="27" t="s">
        <v>58</v>
      </c>
      <c r="F31" s="28"/>
      <c r="G31" s="29"/>
      <c r="H31" s="30"/>
      <c r="I31" s="51"/>
      <c r="J31" s="51"/>
      <c r="K31" s="52"/>
      <c r="L31" s="30"/>
      <c r="M31" s="51"/>
      <c r="N31" s="51"/>
      <c r="O31" s="52"/>
      <c r="P31" s="30"/>
      <c r="Q31" s="51"/>
      <c r="R31" s="52"/>
      <c r="S31" s="58"/>
      <c r="T31" s="59"/>
      <c r="V31" s="60"/>
    </row>
    <row r="32" s="1" customFormat="1" ht="30" customHeight="1" spans="1:22">
      <c r="A32" s="1">
        <v>29</v>
      </c>
      <c r="B32" s="31"/>
      <c r="C32" s="33" t="s">
        <v>21</v>
      </c>
      <c r="D32" s="26"/>
      <c r="E32" s="34" t="s">
        <v>59</v>
      </c>
      <c r="F32" s="28">
        <v>1</v>
      </c>
      <c r="G32" s="29" t="s">
        <v>60</v>
      </c>
      <c r="H32" s="32"/>
      <c r="I32" s="53"/>
      <c r="J32" s="53"/>
      <c r="K32" s="52">
        <f t="shared" ref="K32:K37" si="4">SUM(H32:J32)</f>
        <v>0</v>
      </c>
      <c r="L32" s="32"/>
      <c r="M32" s="53"/>
      <c r="N32" s="53"/>
      <c r="O32" s="52">
        <f t="shared" ref="O32:O37" si="5">SUM(L32:N32)</f>
        <v>0</v>
      </c>
      <c r="P32" s="30">
        <f t="shared" si="0"/>
        <v>0</v>
      </c>
      <c r="Q32" s="53"/>
      <c r="R32" s="61"/>
      <c r="S32" s="58">
        <f t="shared" ref="S32:S37" si="6">SUM(P32:R32)</f>
        <v>0</v>
      </c>
      <c r="T32" s="59"/>
      <c r="V32" s="60"/>
    </row>
    <row r="33" s="1" customFormat="1" ht="30" customHeight="1" spans="1:22">
      <c r="A33" s="1">
        <v>30</v>
      </c>
      <c r="B33" s="31"/>
      <c r="C33" s="33" t="s">
        <v>24</v>
      </c>
      <c r="D33" s="26"/>
      <c r="E33" s="34" t="s">
        <v>61</v>
      </c>
      <c r="F33" s="28">
        <v>1</v>
      </c>
      <c r="G33" s="29" t="s">
        <v>60</v>
      </c>
      <c r="H33" s="32"/>
      <c r="I33" s="53"/>
      <c r="J33" s="53"/>
      <c r="K33" s="52">
        <f t="shared" si="4"/>
        <v>0</v>
      </c>
      <c r="L33" s="32"/>
      <c r="M33" s="53"/>
      <c r="N33" s="53"/>
      <c r="O33" s="52">
        <f t="shared" si="5"/>
        <v>0</v>
      </c>
      <c r="P33" s="30">
        <f t="shared" si="0"/>
        <v>0</v>
      </c>
      <c r="Q33" s="53"/>
      <c r="R33" s="61"/>
      <c r="S33" s="58">
        <f t="shared" si="6"/>
        <v>0</v>
      </c>
      <c r="T33" s="59"/>
      <c r="V33" s="60"/>
    </row>
    <row r="34" s="1" customFormat="1" ht="30" customHeight="1" spans="1:22">
      <c r="A34" s="1">
        <v>31</v>
      </c>
      <c r="B34" s="31"/>
      <c r="C34" s="25" t="s">
        <v>33</v>
      </c>
      <c r="D34" s="35"/>
      <c r="E34" s="34" t="s">
        <v>62</v>
      </c>
      <c r="F34" s="28">
        <v>1</v>
      </c>
      <c r="G34" s="29" t="s">
        <v>28</v>
      </c>
      <c r="H34" s="32"/>
      <c r="I34" s="53"/>
      <c r="J34" s="53"/>
      <c r="K34" s="52">
        <f t="shared" si="4"/>
        <v>0</v>
      </c>
      <c r="L34" s="32"/>
      <c r="M34" s="53"/>
      <c r="N34" s="53"/>
      <c r="O34" s="52">
        <f t="shared" si="5"/>
        <v>0</v>
      </c>
      <c r="P34" s="30">
        <f t="shared" si="0"/>
        <v>0</v>
      </c>
      <c r="Q34" s="53"/>
      <c r="R34" s="61"/>
      <c r="S34" s="58">
        <f t="shared" si="6"/>
        <v>0</v>
      </c>
      <c r="T34" s="59"/>
      <c r="V34" s="60"/>
    </row>
    <row r="35" s="1" customFormat="1" ht="30" customHeight="1" spans="2:22">
      <c r="B35" s="31"/>
      <c r="C35" s="25" t="s">
        <v>36</v>
      </c>
      <c r="D35" s="35"/>
      <c r="E35" s="36" t="s">
        <v>63</v>
      </c>
      <c r="F35" s="28">
        <v>3</v>
      </c>
      <c r="G35" s="29" t="s">
        <v>28</v>
      </c>
      <c r="H35" s="32"/>
      <c r="I35" s="53"/>
      <c r="J35" s="53"/>
      <c r="K35" s="52">
        <f t="shared" si="4"/>
        <v>0</v>
      </c>
      <c r="L35" s="32"/>
      <c r="M35" s="53"/>
      <c r="N35" s="53"/>
      <c r="O35" s="52">
        <f t="shared" si="5"/>
        <v>0</v>
      </c>
      <c r="P35" s="30">
        <f t="shared" si="0"/>
        <v>0</v>
      </c>
      <c r="Q35" s="53"/>
      <c r="R35" s="61"/>
      <c r="S35" s="58">
        <f t="shared" si="6"/>
        <v>0</v>
      </c>
      <c r="T35" s="59"/>
      <c r="V35" s="60"/>
    </row>
    <row r="36" s="1" customFormat="1" ht="30" customHeight="1" spans="2:22">
      <c r="B36" s="31"/>
      <c r="C36" s="25" t="s">
        <v>38</v>
      </c>
      <c r="D36" s="35"/>
      <c r="E36" s="36" t="s">
        <v>64</v>
      </c>
      <c r="F36" s="28">
        <v>1</v>
      </c>
      <c r="G36" s="29" t="s">
        <v>28</v>
      </c>
      <c r="H36" s="32"/>
      <c r="I36" s="53"/>
      <c r="J36" s="53"/>
      <c r="K36" s="52">
        <f t="shared" si="4"/>
        <v>0</v>
      </c>
      <c r="L36" s="32"/>
      <c r="M36" s="53"/>
      <c r="N36" s="53"/>
      <c r="O36" s="52">
        <f t="shared" si="5"/>
        <v>0</v>
      </c>
      <c r="P36" s="30">
        <f t="shared" si="0"/>
        <v>0</v>
      </c>
      <c r="Q36" s="53"/>
      <c r="R36" s="61"/>
      <c r="S36" s="58">
        <f t="shared" si="6"/>
        <v>0</v>
      </c>
      <c r="T36" s="59"/>
      <c r="V36" s="60"/>
    </row>
    <row r="37" s="1" customFormat="1" ht="30" customHeight="1" spans="2:22">
      <c r="B37" s="31"/>
      <c r="C37" s="25" t="s">
        <v>43</v>
      </c>
      <c r="D37" s="37"/>
      <c r="E37" s="38" t="s">
        <v>65</v>
      </c>
      <c r="F37" s="28">
        <v>1</v>
      </c>
      <c r="G37" s="29" t="s">
        <v>28</v>
      </c>
      <c r="H37" s="32"/>
      <c r="I37" s="53"/>
      <c r="J37" s="53"/>
      <c r="K37" s="52">
        <f t="shared" si="4"/>
        <v>0</v>
      </c>
      <c r="L37" s="32"/>
      <c r="M37" s="53"/>
      <c r="N37" s="53"/>
      <c r="O37" s="52">
        <f t="shared" si="5"/>
        <v>0</v>
      </c>
      <c r="P37" s="30">
        <f t="shared" si="0"/>
        <v>0</v>
      </c>
      <c r="Q37" s="53"/>
      <c r="R37" s="61"/>
      <c r="S37" s="58">
        <f t="shared" si="6"/>
        <v>0</v>
      </c>
      <c r="T37" s="59"/>
      <c r="V37" s="60"/>
    </row>
    <row r="38" s="1" customFormat="1" ht="30" customHeight="1" spans="1:22">
      <c r="A38" s="1">
        <v>33</v>
      </c>
      <c r="B38" s="31"/>
      <c r="C38" s="25" t="s">
        <v>45</v>
      </c>
      <c r="D38" s="26"/>
      <c r="E38" s="36" t="s">
        <v>66</v>
      </c>
      <c r="F38" s="28"/>
      <c r="G38" s="29"/>
      <c r="H38" s="30"/>
      <c r="I38" s="51"/>
      <c r="J38" s="51"/>
      <c r="K38" s="52"/>
      <c r="L38" s="30"/>
      <c r="M38" s="51"/>
      <c r="N38" s="51"/>
      <c r="O38" s="52"/>
      <c r="P38" s="30"/>
      <c r="Q38" s="51"/>
      <c r="R38" s="52"/>
      <c r="S38" s="58"/>
      <c r="T38" s="59"/>
      <c r="V38" s="60"/>
    </row>
    <row r="39" s="1" customFormat="1" ht="30" customHeight="1" spans="1:22">
      <c r="A39" s="1">
        <v>33</v>
      </c>
      <c r="B39" s="31"/>
      <c r="C39" s="31"/>
      <c r="D39" s="33" t="s">
        <v>26</v>
      </c>
      <c r="E39" s="36" t="s">
        <v>67</v>
      </c>
      <c r="F39" s="28">
        <v>5</v>
      </c>
      <c r="G39" s="29" t="s">
        <v>28</v>
      </c>
      <c r="H39" s="32"/>
      <c r="I39" s="53"/>
      <c r="J39" s="53"/>
      <c r="K39" s="52">
        <f>SUM(H39:J39)</f>
        <v>0</v>
      </c>
      <c r="L39" s="32"/>
      <c r="M39" s="53"/>
      <c r="N39" s="53"/>
      <c r="O39" s="52">
        <f>SUM(L39:N39)</f>
        <v>0</v>
      </c>
      <c r="P39" s="30">
        <f t="shared" si="0"/>
        <v>0</v>
      </c>
      <c r="Q39" s="53"/>
      <c r="R39" s="61"/>
      <c r="S39" s="58">
        <f>SUM(P39:R39)</f>
        <v>0</v>
      </c>
      <c r="T39" s="59"/>
      <c r="V39" s="60"/>
    </row>
    <row r="40" s="1" customFormat="1" ht="30" customHeight="1" spans="1:22">
      <c r="A40" s="1">
        <v>33</v>
      </c>
      <c r="B40" s="31"/>
      <c r="C40" s="31"/>
      <c r="D40" s="33" t="s">
        <v>29</v>
      </c>
      <c r="E40" s="36" t="s">
        <v>68</v>
      </c>
      <c r="F40" s="28">
        <v>3</v>
      </c>
      <c r="G40" s="29" t="s">
        <v>28</v>
      </c>
      <c r="H40" s="32"/>
      <c r="I40" s="53"/>
      <c r="J40" s="53"/>
      <c r="K40" s="52">
        <f>SUM(H40:J40)</f>
        <v>0</v>
      </c>
      <c r="L40" s="32"/>
      <c r="M40" s="53"/>
      <c r="N40" s="53"/>
      <c r="O40" s="52">
        <f>SUM(L40:N40)</f>
        <v>0</v>
      </c>
      <c r="P40" s="30">
        <f t="shared" si="0"/>
        <v>0</v>
      </c>
      <c r="Q40" s="53"/>
      <c r="R40" s="61"/>
      <c r="S40" s="58">
        <f>SUM(P40:R40)</f>
        <v>0</v>
      </c>
      <c r="T40" s="59"/>
      <c r="V40" s="60"/>
    </row>
    <row r="41" s="1" customFormat="1" ht="30" customHeight="1" spans="1:22">
      <c r="A41" s="1">
        <v>33</v>
      </c>
      <c r="B41" s="31"/>
      <c r="C41" s="31"/>
      <c r="D41" s="33" t="s">
        <v>31</v>
      </c>
      <c r="E41" s="36" t="s">
        <v>69</v>
      </c>
      <c r="F41" s="28">
        <v>2</v>
      </c>
      <c r="G41" s="29" t="s">
        <v>28</v>
      </c>
      <c r="H41" s="32"/>
      <c r="I41" s="53"/>
      <c r="J41" s="53"/>
      <c r="K41" s="52">
        <f>SUM(H41:J41)</f>
        <v>0</v>
      </c>
      <c r="L41" s="32"/>
      <c r="M41" s="53"/>
      <c r="N41" s="53"/>
      <c r="O41" s="52">
        <f>SUM(L41:N41)</f>
        <v>0</v>
      </c>
      <c r="P41" s="30">
        <f t="shared" si="0"/>
        <v>0</v>
      </c>
      <c r="Q41" s="53"/>
      <c r="R41" s="61"/>
      <c r="S41" s="58">
        <f>SUM(P41:R41)</f>
        <v>0</v>
      </c>
      <c r="T41" s="59"/>
      <c r="V41" s="60"/>
    </row>
    <row r="42" s="1" customFormat="1" ht="30" customHeight="1" spans="1:22">
      <c r="A42" s="1">
        <v>33</v>
      </c>
      <c r="B42" s="31"/>
      <c r="C42" s="31"/>
      <c r="D42" s="33" t="s">
        <v>41</v>
      </c>
      <c r="E42" s="36" t="s">
        <v>70</v>
      </c>
      <c r="F42" s="28">
        <v>1</v>
      </c>
      <c r="G42" s="29" t="s">
        <v>28</v>
      </c>
      <c r="H42" s="32"/>
      <c r="I42" s="53"/>
      <c r="J42" s="53"/>
      <c r="K42" s="52">
        <f>SUM(H42:J42)</f>
        <v>0</v>
      </c>
      <c r="L42" s="32"/>
      <c r="M42" s="53"/>
      <c r="N42" s="53"/>
      <c r="O42" s="52">
        <f>SUM(L42:N42)</f>
        <v>0</v>
      </c>
      <c r="P42" s="30">
        <f t="shared" si="0"/>
        <v>0</v>
      </c>
      <c r="Q42" s="53"/>
      <c r="R42" s="61"/>
      <c r="S42" s="58">
        <f>SUM(P42:R42)</f>
        <v>0</v>
      </c>
      <c r="T42" s="59"/>
      <c r="V42" s="60"/>
    </row>
    <row r="43" s="1" customFormat="1" ht="30" customHeight="1" spans="1:22">
      <c r="A43" s="1">
        <v>40</v>
      </c>
      <c r="B43" s="33" t="s">
        <v>71</v>
      </c>
      <c r="C43" s="26"/>
      <c r="D43" s="26"/>
      <c r="E43" s="27" t="s">
        <v>72</v>
      </c>
      <c r="F43" s="28">
        <v>1</v>
      </c>
      <c r="G43" s="29" t="s">
        <v>28</v>
      </c>
      <c r="H43" s="32"/>
      <c r="I43" s="53"/>
      <c r="J43" s="53"/>
      <c r="K43" s="52">
        <f>SUM(H43:J43)</f>
        <v>0</v>
      </c>
      <c r="L43" s="32"/>
      <c r="M43" s="53"/>
      <c r="N43" s="53"/>
      <c r="O43" s="52">
        <f>SUM(L43:N43)</f>
        <v>0</v>
      </c>
      <c r="P43" s="30">
        <f t="shared" si="0"/>
        <v>0</v>
      </c>
      <c r="Q43" s="53"/>
      <c r="R43" s="61"/>
      <c r="S43" s="58">
        <f>SUM(P43:R43)</f>
        <v>0</v>
      </c>
      <c r="T43" s="59"/>
      <c r="V43" s="60"/>
    </row>
    <row r="44" s="1" customFormat="1" ht="30" customHeight="1" spans="1:22">
      <c r="A44" s="1">
        <v>41</v>
      </c>
      <c r="B44" s="25" t="s">
        <v>73</v>
      </c>
      <c r="C44" s="26"/>
      <c r="D44" s="26"/>
      <c r="E44" s="27" t="s">
        <v>74</v>
      </c>
      <c r="F44" s="28"/>
      <c r="G44" s="29"/>
      <c r="H44" s="30"/>
      <c r="I44" s="51"/>
      <c r="J44" s="51"/>
      <c r="K44" s="52"/>
      <c r="L44" s="30"/>
      <c r="M44" s="51"/>
      <c r="N44" s="51"/>
      <c r="O44" s="52"/>
      <c r="P44" s="30"/>
      <c r="Q44" s="51"/>
      <c r="R44" s="52"/>
      <c r="S44" s="58"/>
      <c r="T44" s="59"/>
      <c r="V44" s="60"/>
    </row>
    <row r="45" s="1" customFormat="1" ht="30" customHeight="1" spans="1:22">
      <c r="A45" s="1">
        <v>42</v>
      </c>
      <c r="B45" s="31"/>
      <c r="C45" s="33" t="s">
        <v>21</v>
      </c>
      <c r="D45" s="26"/>
      <c r="E45" s="27" t="s">
        <v>75</v>
      </c>
      <c r="F45" s="28">
        <v>1</v>
      </c>
      <c r="G45" s="29" t="s">
        <v>28</v>
      </c>
      <c r="H45" s="32"/>
      <c r="I45" s="53"/>
      <c r="J45" s="53"/>
      <c r="K45" s="52">
        <f>SUM(H45:J45)</f>
        <v>0</v>
      </c>
      <c r="L45" s="32"/>
      <c r="M45" s="53"/>
      <c r="N45" s="53"/>
      <c r="O45" s="52">
        <f>SUM(L45:N45)</f>
        <v>0</v>
      </c>
      <c r="P45" s="30">
        <f t="shared" si="0"/>
        <v>0</v>
      </c>
      <c r="Q45" s="53"/>
      <c r="R45" s="61"/>
      <c r="S45" s="58">
        <f>SUM(P45:R45)</f>
        <v>0</v>
      </c>
      <c r="T45" s="59"/>
      <c r="V45" s="60"/>
    </row>
    <row r="46" s="1" customFormat="1" ht="30" customHeight="1" spans="1:22">
      <c r="A46" s="1">
        <v>43</v>
      </c>
      <c r="B46" s="31"/>
      <c r="C46" s="25" t="s">
        <v>24</v>
      </c>
      <c r="D46" s="26"/>
      <c r="E46" s="27" t="s">
        <v>76</v>
      </c>
      <c r="F46" s="28">
        <v>3</v>
      </c>
      <c r="G46" s="29" t="s">
        <v>28</v>
      </c>
      <c r="H46" s="32"/>
      <c r="I46" s="53"/>
      <c r="J46" s="53"/>
      <c r="K46" s="52">
        <f>SUM(H46:J46)</f>
        <v>0</v>
      </c>
      <c r="L46" s="32"/>
      <c r="M46" s="53"/>
      <c r="N46" s="53"/>
      <c r="O46" s="52">
        <f>SUM(L46:N46)</f>
        <v>0</v>
      </c>
      <c r="P46" s="30">
        <f t="shared" si="0"/>
        <v>0</v>
      </c>
      <c r="Q46" s="53"/>
      <c r="R46" s="61"/>
      <c r="S46" s="58">
        <f>SUM(P46:R46)</f>
        <v>0</v>
      </c>
      <c r="T46" s="59"/>
      <c r="V46" s="60"/>
    </row>
    <row r="47" s="1" customFormat="1" ht="30" customHeight="1" spans="1:22">
      <c r="A47" s="1">
        <v>47</v>
      </c>
      <c r="B47" s="25" t="s">
        <v>77</v>
      </c>
      <c r="C47" s="26"/>
      <c r="D47" s="26"/>
      <c r="E47" s="27" t="s">
        <v>78</v>
      </c>
      <c r="F47" s="28"/>
      <c r="G47" s="29"/>
      <c r="H47" s="30"/>
      <c r="I47" s="51"/>
      <c r="J47" s="51"/>
      <c r="K47" s="52"/>
      <c r="L47" s="30"/>
      <c r="M47" s="51"/>
      <c r="N47" s="51"/>
      <c r="O47" s="52"/>
      <c r="P47" s="30"/>
      <c r="Q47" s="51"/>
      <c r="R47" s="52"/>
      <c r="S47" s="58"/>
      <c r="T47" s="59"/>
      <c r="V47" s="60"/>
    </row>
    <row r="48" s="1" customFormat="1" ht="30" customHeight="1" spans="2:22">
      <c r="B48" s="31"/>
      <c r="C48" s="33" t="s">
        <v>21</v>
      </c>
      <c r="D48" s="26"/>
      <c r="E48" s="27" t="s">
        <v>79</v>
      </c>
      <c r="F48" s="28">
        <v>1</v>
      </c>
      <c r="G48" s="29" t="s">
        <v>28</v>
      </c>
      <c r="H48" s="32"/>
      <c r="I48" s="53"/>
      <c r="J48" s="53"/>
      <c r="K48" s="52">
        <f>SUM(H48:J48)</f>
        <v>0</v>
      </c>
      <c r="L48" s="32"/>
      <c r="M48" s="53"/>
      <c r="N48" s="53"/>
      <c r="O48" s="52">
        <f>SUM(L48:N48)</f>
        <v>0</v>
      </c>
      <c r="P48" s="30">
        <f t="shared" si="0"/>
        <v>0</v>
      </c>
      <c r="Q48" s="53"/>
      <c r="R48" s="61"/>
      <c r="S48" s="58">
        <f>SUM(P48:R48)</f>
        <v>0</v>
      </c>
      <c r="T48" s="59"/>
      <c r="V48" s="60"/>
    </row>
    <row r="49" s="1" customFormat="1" ht="30" customHeight="1" spans="1:22">
      <c r="A49" s="1">
        <v>47</v>
      </c>
      <c r="B49" s="31"/>
      <c r="C49" s="33" t="s">
        <v>24</v>
      </c>
      <c r="D49" s="26"/>
      <c r="E49" s="27" t="s">
        <v>80</v>
      </c>
      <c r="F49" s="28">
        <v>1</v>
      </c>
      <c r="G49" s="29" t="s">
        <v>28</v>
      </c>
      <c r="H49" s="32"/>
      <c r="I49" s="53"/>
      <c r="J49" s="53"/>
      <c r="K49" s="52">
        <f>SUM(H49:J49)</f>
        <v>0</v>
      </c>
      <c r="L49" s="32"/>
      <c r="M49" s="53"/>
      <c r="N49" s="53"/>
      <c r="O49" s="52">
        <f>SUM(L49:N49)</f>
        <v>0</v>
      </c>
      <c r="P49" s="30">
        <f t="shared" si="0"/>
        <v>0</v>
      </c>
      <c r="Q49" s="53"/>
      <c r="R49" s="61"/>
      <c r="S49" s="58">
        <f>SUM(P49:R49)</f>
        <v>0</v>
      </c>
      <c r="T49" s="59"/>
      <c r="V49" s="60"/>
    </row>
    <row r="50" s="1" customFormat="1" ht="30" customHeight="1" spans="1:22">
      <c r="A50" s="1">
        <v>48</v>
      </c>
      <c r="B50" s="33" t="s">
        <v>81</v>
      </c>
      <c r="C50" s="26"/>
      <c r="D50" s="26"/>
      <c r="E50" s="27" t="s">
        <v>82</v>
      </c>
      <c r="F50" s="28">
        <v>1</v>
      </c>
      <c r="G50" s="29" t="s">
        <v>28</v>
      </c>
      <c r="H50" s="32"/>
      <c r="I50" s="53"/>
      <c r="J50" s="53"/>
      <c r="K50" s="52">
        <f>SUM(H50:J50)</f>
        <v>0</v>
      </c>
      <c r="L50" s="32"/>
      <c r="M50" s="53"/>
      <c r="N50" s="53"/>
      <c r="O50" s="52">
        <f>SUM(L50:N50)</f>
        <v>0</v>
      </c>
      <c r="P50" s="30">
        <f t="shared" si="0"/>
        <v>0</v>
      </c>
      <c r="Q50" s="53"/>
      <c r="R50" s="61"/>
      <c r="S50" s="58">
        <f>SUM(P50:R50)</f>
        <v>0</v>
      </c>
      <c r="T50" s="59"/>
      <c r="V50" s="60"/>
    </row>
    <row r="51" s="1" customFormat="1" ht="30" customHeight="1" spans="1:22">
      <c r="A51" s="1">
        <v>49</v>
      </c>
      <c r="B51" s="25" t="s">
        <v>83</v>
      </c>
      <c r="C51" s="26"/>
      <c r="D51" s="26"/>
      <c r="E51" s="27" t="s">
        <v>84</v>
      </c>
      <c r="F51" s="28"/>
      <c r="G51" s="29"/>
      <c r="H51" s="30"/>
      <c r="I51" s="51"/>
      <c r="J51" s="51"/>
      <c r="K51" s="52"/>
      <c r="L51" s="30"/>
      <c r="M51" s="51"/>
      <c r="N51" s="51"/>
      <c r="O51" s="52"/>
      <c r="P51" s="30"/>
      <c r="Q51" s="51"/>
      <c r="R51" s="52"/>
      <c r="S51" s="58"/>
      <c r="T51" s="59"/>
      <c r="V51" s="60"/>
    </row>
    <row r="52" s="1" customFormat="1" ht="30" customHeight="1" spans="1:22">
      <c r="A52" s="1">
        <v>52</v>
      </c>
      <c r="B52" s="39"/>
      <c r="C52" s="33" t="s">
        <v>21</v>
      </c>
      <c r="D52" s="26"/>
      <c r="E52" s="27" t="s">
        <v>85</v>
      </c>
      <c r="F52" s="28">
        <v>1</v>
      </c>
      <c r="G52" s="29" t="s">
        <v>28</v>
      </c>
      <c r="H52" s="32"/>
      <c r="I52" s="53"/>
      <c r="J52" s="53"/>
      <c r="K52" s="52">
        <f>SUM(H52:J52)</f>
        <v>0</v>
      </c>
      <c r="L52" s="32"/>
      <c r="M52" s="53"/>
      <c r="N52" s="53"/>
      <c r="O52" s="52">
        <f>SUM(L52:N52)</f>
        <v>0</v>
      </c>
      <c r="P52" s="30">
        <f t="shared" si="0"/>
        <v>0</v>
      </c>
      <c r="Q52" s="53"/>
      <c r="R52" s="61"/>
      <c r="S52" s="58">
        <f>SUM(P52:R52)</f>
        <v>0</v>
      </c>
      <c r="T52" s="59"/>
      <c r="V52" s="60"/>
    </row>
    <row r="53" s="1" customFormat="1" ht="30" customHeight="1" spans="1:22">
      <c r="A53" s="1">
        <v>53</v>
      </c>
      <c r="B53" s="33" t="s">
        <v>86</v>
      </c>
      <c r="C53" s="26"/>
      <c r="D53" s="26"/>
      <c r="E53" s="27" t="s">
        <v>87</v>
      </c>
      <c r="F53" s="28">
        <v>1</v>
      </c>
      <c r="G53" s="29" t="s">
        <v>28</v>
      </c>
      <c r="H53" s="32"/>
      <c r="I53" s="53"/>
      <c r="J53" s="53"/>
      <c r="K53" s="52">
        <f>SUM(H53:J53)</f>
        <v>0</v>
      </c>
      <c r="L53" s="32"/>
      <c r="M53" s="53"/>
      <c r="N53" s="53"/>
      <c r="O53" s="52">
        <f>SUM(L53:N53)</f>
        <v>0</v>
      </c>
      <c r="P53" s="30">
        <f t="shared" si="0"/>
        <v>0</v>
      </c>
      <c r="Q53" s="53"/>
      <c r="R53" s="61"/>
      <c r="S53" s="58">
        <f>SUM(P53:R53)</f>
        <v>0</v>
      </c>
      <c r="T53" s="59"/>
      <c r="V53" s="60"/>
    </row>
    <row r="54" s="1" customFormat="1" ht="30" customHeight="1" spans="1:22">
      <c r="A54" s="1">
        <v>54</v>
      </c>
      <c r="B54" s="25" t="s">
        <v>88</v>
      </c>
      <c r="C54" s="26"/>
      <c r="D54" s="26"/>
      <c r="E54" s="27" t="s">
        <v>89</v>
      </c>
      <c r="F54" s="28"/>
      <c r="G54" s="29"/>
      <c r="H54" s="30"/>
      <c r="I54" s="51"/>
      <c r="J54" s="51"/>
      <c r="K54" s="52"/>
      <c r="L54" s="30"/>
      <c r="M54" s="51"/>
      <c r="N54" s="51"/>
      <c r="O54" s="52"/>
      <c r="P54" s="30"/>
      <c r="Q54" s="51"/>
      <c r="R54" s="52"/>
      <c r="S54" s="58"/>
      <c r="T54" s="59"/>
      <c r="V54" s="60"/>
    </row>
    <row r="55" s="1" customFormat="1" ht="30" customHeight="1" spans="1:22">
      <c r="A55" s="1">
        <v>55</v>
      </c>
      <c r="B55" s="31"/>
      <c r="C55" s="33" t="s">
        <v>21</v>
      </c>
      <c r="D55" s="26"/>
      <c r="E55" s="27" t="s">
        <v>90</v>
      </c>
      <c r="F55" s="28">
        <v>1</v>
      </c>
      <c r="G55" s="29" t="s">
        <v>28</v>
      </c>
      <c r="H55" s="32"/>
      <c r="I55" s="53"/>
      <c r="J55" s="53"/>
      <c r="K55" s="52">
        <f t="shared" ref="K55:K60" si="7">SUM(H55:J55)</f>
        <v>0</v>
      </c>
      <c r="L55" s="32"/>
      <c r="M55" s="53"/>
      <c r="N55" s="53"/>
      <c r="O55" s="52">
        <f t="shared" ref="O55:O60" si="8">SUM(L55:N55)</f>
        <v>0</v>
      </c>
      <c r="P55" s="30">
        <f t="shared" si="0"/>
        <v>0</v>
      </c>
      <c r="Q55" s="53"/>
      <c r="R55" s="61"/>
      <c r="S55" s="58">
        <f t="shared" ref="S55:S60" si="9">SUM(P55:R55)</f>
        <v>0</v>
      </c>
      <c r="T55" s="59"/>
      <c r="V55" s="60"/>
    </row>
    <row r="56" s="1" customFormat="1" ht="30" customHeight="1" spans="1:22">
      <c r="A56" s="1">
        <v>56</v>
      </c>
      <c r="B56" s="31"/>
      <c r="C56" s="33" t="s">
        <v>24</v>
      </c>
      <c r="D56" s="26"/>
      <c r="E56" s="27" t="s">
        <v>91</v>
      </c>
      <c r="F56" s="28">
        <v>1</v>
      </c>
      <c r="G56" s="29" t="s">
        <v>28</v>
      </c>
      <c r="H56" s="32"/>
      <c r="I56" s="53"/>
      <c r="J56" s="53"/>
      <c r="K56" s="52">
        <f t="shared" si="7"/>
        <v>0</v>
      </c>
      <c r="L56" s="32"/>
      <c r="M56" s="53"/>
      <c r="N56" s="53"/>
      <c r="O56" s="52">
        <f t="shared" si="8"/>
        <v>0</v>
      </c>
      <c r="P56" s="30">
        <f t="shared" si="0"/>
        <v>0</v>
      </c>
      <c r="Q56" s="53"/>
      <c r="R56" s="61"/>
      <c r="S56" s="58">
        <f t="shared" si="9"/>
        <v>0</v>
      </c>
      <c r="T56" s="59"/>
      <c r="V56" s="60"/>
    </row>
    <row r="57" s="1" customFormat="1" ht="30" customHeight="1" spans="1:22">
      <c r="A57" s="1">
        <v>57</v>
      </c>
      <c r="B57" s="31"/>
      <c r="C57" s="33" t="s">
        <v>33</v>
      </c>
      <c r="D57" s="26"/>
      <c r="E57" s="27" t="s">
        <v>92</v>
      </c>
      <c r="F57" s="28">
        <v>21</v>
      </c>
      <c r="G57" s="29" t="s">
        <v>28</v>
      </c>
      <c r="H57" s="32"/>
      <c r="I57" s="53"/>
      <c r="J57" s="53"/>
      <c r="K57" s="52">
        <f t="shared" si="7"/>
        <v>0</v>
      </c>
      <c r="L57" s="32"/>
      <c r="M57" s="53"/>
      <c r="N57" s="53"/>
      <c r="O57" s="52">
        <f t="shared" si="8"/>
        <v>0</v>
      </c>
      <c r="P57" s="30">
        <f t="shared" si="0"/>
        <v>0</v>
      </c>
      <c r="Q57" s="53"/>
      <c r="R57" s="61"/>
      <c r="S57" s="58">
        <f t="shared" si="9"/>
        <v>0</v>
      </c>
      <c r="T57" s="59"/>
      <c r="V57" s="60"/>
    </row>
    <row r="58" s="1" customFormat="1" ht="30" customHeight="1" spans="1:22">
      <c r="A58" s="1">
        <v>60</v>
      </c>
      <c r="B58" s="31"/>
      <c r="C58" s="33" t="s">
        <v>36</v>
      </c>
      <c r="D58" s="26"/>
      <c r="E58" s="27" t="s">
        <v>93</v>
      </c>
      <c r="F58" s="28">
        <v>9</v>
      </c>
      <c r="G58" s="29" t="s">
        <v>28</v>
      </c>
      <c r="H58" s="32"/>
      <c r="I58" s="53"/>
      <c r="J58" s="53"/>
      <c r="K58" s="52">
        <f t="shared" si="7"/>
        <v>0</v>
      </c>
      <c r="L58" s="32"/>
      <c r="M58" s="53"/>
      <c r="N58" s="53"/>
      <c r="O58" s="52">
        <f t="shared" si="8"/>
        <v>0</v>
      </c>
      <c r="P58" s="30">
        <f t="shared" si="0"/>
        <v>0</v>
      </c>
      <c r="Q58" s="53"/>
      <c r="R58" s="61"/>
      <c r="S58" s="58">
        <f t="shared" si="9"/>
        <v>0</v>
      </c>
      <c r="T58" s="59"/>
      <c r="V58" s="60"/>
    </row>
    <row r="59" s="1" customFormat="1" ht="30" customHeight="1" spans="1:22">
      <c r="A59" s="1">
        <v>61</v>
      </c>
      <c r="B59" s="39"/>
      <c r="C59" s="33" t="s">
        <v>38</v>
      </c>
      <c r="D59" s="26"/>
      <c r="E59" s="27" t="s">
        <v>94</v>
      </c>
      <c r="F59" s="28">
        <v>6</v>
      </c>
      <c r="G59" s="29" t="s">
        <v>28</v>
      </c>
      <c r="H59" s="32"/>
      <c r="I59" s="53"/>
      <c r="J59" s="53"/>
      <c r="K59" s="52">
        <f t="shared" si="7"/>
        <v>0</v>
      </c>
      <c r="L59" s="32"/>
      <c r="M59" s="53"/>
      <c r="N59" s="53"/>
      <c r="O59" s="52">
        <f t="shared" si="8"/>
        <v>0</v>
      </c>
      <c r="P59" s="30">
        <f t="shared" si="0"/>
        <v>0</v>
      </c>
      <c r="Q59" s="53"/>
      <c r="R59" s="61"/>
      <c r="S59" s="58">
        <f t="shared" si="9"/>
        <v>0</v>
      </c>
      <c r="T59" s="59"/>
      <c r="V59" s="60"/>
    </row>
    <row r="60" s="1" customFormat="1" ht="30" customHeight="1" spans="1:22">
      <c r="A60" s="1">
        <v>62</v>
      </c>
      <c r="B60" s="25" t="s">
        <v>95</v>
      </c>
      <c r="C60" s="26"/>
      <c r="D60" s="26"/>
      <c r="E60" s="27" t="s">
        <v>96</v>
      </c>
      <c r="F60" s="28">
        <v>1</v>
      </c>
      <c r="G60" s="29" t="s">
        <v>28</v>
      </c>
      <c r="H60" s="32"/>
      <c r="I60" s="53"/>
      <c r="J60" s="53"/>
      <c r="K60" s="52">
        <f t="shared" si="7"/>
        <v>0</v>
      </c>
      <c r="L60" s="32"/>
      <c r="M60" s="53"/>
      <c r="N60" s="53"/>
      <c r="O60" s="52">
        <f t="shared" si="8"/>
        <v>0</v>
      </c>
      <c r="P60" s="30">
        <f t="shared" si="0"/>
        <v>0</v>
      </c>
      <c r="Q60" s="53"/>
      <c r="R60" s="61"/>
      <c r="S60" s="58">
        <f t="shared" si="9"/>
        <v>0</v>
      </c>
      <c r="T60" s="59"/>
      <c r="V60" s="60"/>
    </row>
    <row r="61" s="1" customFormat="1" ht="30" customHeight="1" spans="1:22">
      <c r="A61" s="1">
        <v>65</v>
      </c>
      <c r="B61" s="25" t="s">
        <v>97</v>
      </c>
      <c r="C61" s="26"/>
      <c r="D61" s="26"/>
      <c r="E61" s="27" t="s">
        <v>98</v>
      </c>
      <c r="F61" s="28"/>
      <c r="G61" s="29"/>
      <c r="H61" s="30"/>
      <c r="I61" s="51"/>
      <c r="J61" s="51"/>
      <c r="K61" s="52"/>
      <c r="L61" s="30"/>
      <c r="M61" s="51"/>
      <c r="N61" s="51"/>
      <c r="O61" s="52"/>
      <c r="P61" s="30"/>
      <c r="Q61" s="51"/>
      <c r="R61" s="52"/>
      <c r="S61" s="58"/>
      <c r="T61" s="59"/>
      <c r="V61" s="60"/>
    </row>
    <row r="62" s="1" customFormat="1" ht="30" customHeight="1" spans="1:22">
      <c r="A62" s="1">
        <v>66</v>
      </c>
      <c r="B62" s="40"/>
      <c r="C62" s="41" t="s">
        <v>21</v>
      </c>
      <c r="D62" s="42"/>
      <c r="E62" s="34" t="s">
        <v>99</v>
      </c>
      <c r="F62" s="28">
        <v>1</v>
      </c>
      <c r="G62" s="29" t="s">
        <v>28</v>
      </c>
      <c r="H62" s="32"/>
      <c r="I62" s="53"/>
      <c r="J62" s="53"/>
      <c r="K62" s="52">
        <f t="shared" ref="K62:K67" si="10">SUM(H62:J62)</f>
        <v>0</v>
      </c>
      <c r="L62" s="32"/>
      <c r="M62" s="53"/>
      <c r="N62" s="53"/>
      <c r="O62" s="52">
        <f t="shared" ref="O62:O67" si="11">SUM(L62:N62)</f>
        <v>0</v>
      </c>
      <c r="P62" s="30">
        <f t="shared" si="0"/>
        <v>0</v>
      </c>
      <c r="Q62" s="53"/>
      <c r="R62" s="61"/>
      <c r="S62" s="58">
        <f t="shared" ref="S62:S67" si="12">SUM(P62:R62)</f>
        <v>0</v>
      </c>
      <c r="T62" s="59"/>
      <c r="V62" s="60"/>
    </row>
    <row r="63" s="1" customFormat="1" ht="30" customHeight="1" spans="1:22">
      <c r="A63" s="1">
        <v>67</v>
      </c>
      <c r="B63" s="31"/>
      <c r="C63" s="41" t="s">
        <v>24</v>
      </c>
      <c r="D63" s="42"/>
      <c r="E63" s="34" t="s">
        <v>100</v>
      </c>
      <c r="F63" s="28">
        <v>3</v>
      </c>
      <c r="G63" s="29" t="s">
        <v>28</v>
      </c>
      <c r="H63" s="32"/>
      <c r="I63" s="53"/>
      <c r="J63" s="53"/>
      <c r="K63" s="52">
        <f t="shared" si="10"/>
        <v>0</v>
      </c>
      <c r="L63" s="32"/>
      <c r="M63" s="53"/>
      <c r="N63" s="53"/>
      <c r="O63" s="52">
        <f t="shared" si="11"/>
        <v>0</v>
      </c>
      <c r="P63" s="30">
        <f t="shared" si="0"/>
        <v>0</v>
      </c>
      <c r="Q63" s="53"/>
      <c r="R63" s="61"/>
      <c r="S63" s="58">
        <f t="shared" si="12"/>
        <v>0</v>
      </c>
      <c r="T63" s="59"/>
      <c r="V63" s="60"/>
    </row>
    <row r="64" s="1" customFormat="1" ht="30" customHeight="1" spans="1:22">
      <c r="A64" s="1">
        <v>68</v>
      </c>
      <c r="B64" s="31"/>
      <c r="C64" s="41" t="s">
        <v>33</v>
      </c>
      <c r="D64" s="42"/>
      <c r="E64" s="34" t="s">
        <v>101</v>
      </c>
      <c r="F64" s="28">
        <v>1</v>
      </c>
      <c r="G64" s="29" t="s">
        <v>28</v>
      </c>
      <c r="H64" s="32"/>
      <c r="I64" s="53"/>
      <c r="J64" s="53"/>
      <c r="K64" s="52">
        <f t="shared" si="10"/>
        <v>0</v>
      </c>
      <c r="L64" s="32"/>
      <c r="M64" s="53"/>
      <c r="N64" s="53"/>
      <c r="O64" s="52">
        <f t="shared" si="11"/>
        <v>0</v>
      </c>
      <c r="P64" s="30">
        <f t="shared" si="0"/>
        <v>0</v>
      </c>
      <c r="Q64" s="53"/>
      <c r="R64" s="61"/>
      <c r="S64" s="58">
        <f t="shared" si="12"/>
        <v>0</v>
      </c>
      <c r="T64" s="59"/>
      <c r="V64" s="60"/>
    </row>
    <row r="65" s="1" customFormat="1" ht="30" customHeight="1" spans="2:22">
      <c r="B65" s="31"/>
      <c r="C65" s="41" t="s">
        <v>36</v>
      </c>
      <c r="D65" s="42"/>
      <c r="E65" s="34" t="s">
        <v>102</v>
      </c>
      <c r="F65" s="28">
        <v>1</v>
      </c>
      <c r="G65" s="29" t="s">
        <v>28</v>
      </c>
      <c r="H65" s="32"/>
      <c r="I65" s="53"/>
      <c r="J65" s="53"/>
      <c r="K65" s="52">
        <f t="shared" si="10"/>
        <v>0</v>
      </c>
      <c r="L65" s="32"/>
      <c r="M65" s="53"/>
      <c r="N65" s="53"/>
      <c r="O65" s="52">
        <f t="shared" si="11"/>
        <v>0</v>
      </c>
      <c r="P65" s="30">
        <f t="shared" si="0"/>
        <v>0</v>
      </c>
      <c r="Q65" s="53"/>
      <c r="R65" s="61"/>
      <c r="S65" s="58">
        <f t="shared" si="12"/>
        <v>0</v>
      </c>
      <c r="T65" s="59"/>
      <c r="V65" s="60"/>
    </row>
    <row r="66" s="1" customFormat="1" ht="30" customHeight="1" spans="2:22">
      <c r="B66" s="31"/>
      <c r="C66" s="41" t="s">
        <v>38</v>
      </c>
      <c r="D66" s="42"/>
      <c r="E66" s="34" t="s">
        <v>103</v>
      </c>
      <c r="F66" s="28">
        <v>2</v>
      </c>
      <c r="G66" s="29" t="s">
        <v>28</v>
      </c>
      <c r="H66" s="32"/>
      <c r="I66" s="53"/>
      <c r="J66" s="53"/>
      <c r="K66" s="52">
        <f t="shared" si="10"/>
        <v>0</v>
      </c>
      <c r="L66" s="32"/>
      <c r="M66" s="53"/>
      <c r="N66" s="53"/>
      <c r="O66" s="52">
        <f t="shared" si="11"/>
        <v>0</v>
      </c>
      <c r="P66" s="30">
        <f t="shared" si="0"/>
        <v>0</v>
      </c>
      <c r="Q66" s="53"/>
      <c r="R66" s="61"/>
      <c r="S66" s="58">
        <f t="shared" si="12"/>
        <v>0</v>
      </c>
      <c r="T66" s="59"/>
      <c r="V66" s="60"/>
    </row>
    <row r="67" s="1" customFormat="1" ht="30" customHeight="1" spans="1:22">
      <c r="A67" s="1">
        <v>71</v>
      </c>
      <c r="B67" s="33" t="s">
        <v>104</v>
      </c>
      <c r="C67" s="26"/>
      <c r="D67" s="26"/>
      <c r="E67" s="27" t="s">
        <v>105</v>
      </c>
      <c r="F67" s="28">
        <v>1</v>
      </c>
      <c r="G67" s="29" t="s">
        <v>28</v>
      </c>
      <c r="H67" s="32"/>
      <c r="I67" s="53"/>
      <c r="J67" s="53"/>
      <c r="K67" s="52">
        <f t="shared" si="10"/>
        <v>0</v>
      </c>
      <c r="L67" s="32"/>
      <c r="M67" s="53"/>
      <c r="N67" s="53"/>
      <c r="O67" s="52">
        <f t="shared" si="11"/>
        <v>0</v>
      </c>
      <c r="P67" s="30">
        <f t="shared" si="0"/>
        <v>0</v>
      </c>
      <c r="Q67" s="53"/>
      <c r="R67" s="61"/>
      <c r="S67" s="58">
        <f t="shared" si="12"/>
        <v>0</v>
      </c>
      <c r="T67" s="59"/>
      <c r="V67" s="60"/>
    </row>
    <row r="68" s="1" customFormat="1" ht="30" customHeight="1" spans="1:22">
      <c r="A68" s="1">
        <v>72</v>
      </c>
      <c r="B68" s="25" t="s">
        <v>106</v>
      </c>
      <c r="C68" s="26"/>
      <c r="D68" s="26"/>
      <c r="E68" s="27" t="s">
        <v>107</v>
      </c>
      <c r="F68" s="28"/>
      <c r="G68" s="29"/>
      <c r="H68" s="30"/>
      <c r="I68" s="51"/>
      <c r="J68" s="51"/>
      <c r="K68" s="52"/>
      <c r="L68" s="30"/>
      <c r="M68" s="51"/>
      <c r="N68" s="51"/>
      <c r="O68" s="52"/>
      <c r="P68" s="30"/>
      <c r="Q68" s="51"/>
      <c r="R68" s="52"/>
      <c r="S68" s="58"/>
      <c r="T68" s="59"/>
      <c r="V68" s="60"/>
    </row>
    <row r="69" s="1" customFormat="1" ht="30" customHeight="1" spans="1:22">
      <c r="A69" s="1">
        <v>73</v>
      </c>
      <c r="B69" s="31"/>
      <c r="C69" s="33" t="s">
        <v>21</v>
      </c>
      <c r="D69" s="26"/>
      <c r="E69" s="34" t="s">
        <v>108</v>
      </c>
      <c r="F69" s="28">
        <v>1</v>
      </c>
      <c r="G69" s="29" t="s">
        <v>28</v>
      </c>
      <c r="H69" s="32"/>
      <c r="I69" s="53"/>
      <c r="J69" s="53"/>
      <c r="K69" s="52">
        <f>SUM(H69:J69)</f>
        <v>0</v>
      </c>
      <c r="L69" s="32"/>
      <c r="M69" s="53"/>
      <c r="N69" s="53"/>
      <c r="O69" s="52">
        <f>SUM(L69:N69)</f>
        <v>0</v>
      </c>
      <c r="P69" s="30">
        <f t="shared" si="0"/>
        <v>0</v>
      </c>
      <c r="Q69" s="53"/>
      <c r="R69" s="61"/>
      <c r="S69" s="58">
        <f>SUM(P69:R69)</f>
        <v>0</v>
      </c>
      <c r="T69" s="59"/>
      <c r="V69" s="60"/>
    </row>
    <row r="70" s="1" customFormat="1" ht="30" customHeight="1" spans="2:22">
      <c r="B70" s="40"/>
      <c r="C70" s="33" t="s">
        <v>24</v>
      </c>
      <c r="D70" s="26"/>
      <c r="E70" s="27" t="s">
        <v>109</v>
      </c>
      <c r="F70" s="28">
        <v>1</v>
      </c>
      <c r="G70" s="29" t="s">
        <v>28</v>
      </c>
      <c r="H70" s="32"/>
      <c r="I70" s="53"/>
      <c r="J70" s="53"/>
      <c r="K70" s="52">
        <f>SUM(H70:J70)</f>
        <v>0</v>
      </c>
      <c r="L70" s="32"/>
      <c r="M70" s="53"/>
      <c r="N70" s="53"/>
      <c r="O70" s="52">
        <f>SUM(L70:N70)</f>
        <v>0</v>
      </c>
      <c r="P70" s="30">
        <f t="shared" si="0"/>
        <v>0</v>
      </c>
      <c r="Q70" s="53"/>
      <c r="R70" s="61"/>
      <c r="S70" s="58">
        <f>SUM(P70:R70)</f>
        <v>0</v>
      </c>
      <c r="T70" s="59"/>
      <c r="V70" s="60"/>
    </row>
    <row r="71" s="1" customFormat="1" ht="30" customHeight="1" spans="2:22">
      <c r="B71" s="40"/>
      <c r="C71" s="33" t="s">
        <v>33</v>
      </c>
      <c r="D71" s="26"/>
      <c r="E71" s="27" t="s">
        <v>110</v>
      </c>
      <c r="F71" s="28">
        <v>1</v>
      </c>
      <c r="G71" s="29" t="s">
        <v>28</v>
      </c>
      <c r="H71" s="32"/>
      <c r="I71" s="53"/>
      <c r="J71" s="53"/>
      <c r="K71" s="52">
        <f>SUM(H71:J71)</f>
        <v>0</v>
      </c>
      <c r="L71" s="32"/>
      <c r="M71" s="53"/>
      <c r="N71" s="53"/>
      <c r="O71" s="52">
        <f>SUM(L71:N71)</f>
        <v>0</v>
      </c>
      <c r="P71" s="30">
        <f t="shared" si="0"/>
        <v>0</v>
      </c>
      <c r="Q71" s="53"/>
      <c r="R71" s="61"/>
      <c r="S71" s="58">
        <f>SUM(P71:R71)</f>
        <v>0</v>
      </c>
      <c r="T71" s="59"/>
      <c r="V71" s="60"/>
    </row>
    <row r="72" s="1" customFormat="1" ht="30" customHeight="1" spans="1:22">
      <c r="A72" s="1">
        <v>75</v>
      </c>
      <c r="B72" s="25" t="s">
        <v>111</v>
      </c>
      <c r="C72" s="26"/>
      <c r="D72" s="26"/>
      <c r="E72" s="27" t="s">
        <v>112</v>
      </c>
      <c r="F72" s="28"/>
      <c r="G72" s="29"/>
      <c r="H72" s="30"/>
      <c r="I72" s="51"/>
      <c r="J72" s="51"/>
      <c r="K72" s="52"/>
      <c r="L72" s="30"/>
      <c r="M72" s="51"/>
      <c r="N72" s="51"/>
      <c r="O72" s="52"/>
      <c r="P72" s="30"/>
      <c r="Q72" s="51"/>
      <c r="R72" s="52"/>
      <c r="S72" s="58"/>
      <c r="T72" s="59"/>
      <c r="V72" s="60"/>
    </row>
    <row r="73" s="1" customFormat="1" ht="30" customHeight="1" spans="1:22">
      <c r="A73" s="1">
        <v>76</v>
      </c>
      <c r="B73" s="31"/>
      <c r="C73" s="33" t="s">
        <v>21</v>
      </c>
      <c r="D73" s="26"/>
      <c r="E73" s="34" t="s">
        <v>113</v>
      </c>
      <c r="F73" s="28">
        <v>1</v>
      </c>
      <c r="G73" s="29" t="s">
        <v>28</v>
      </c>
      <c r="H73" s="32"/>
      <c r="I73" s="53"/>
      <c r="J73" s="53"/>
      <c r="K73" s="52">
        <f>SUM(H73:J73)</f>
        <v>0</v>
      </c>
      <c r="L73" s="32"/>
      <c r="M73" s="53"/>
      <c r="N73" s="53"/>
      <c r="O73" s="52">
        <f>SUM(L73:N73)</f>
        <v>0</v>
      </c>
      <c r="P73" s="30">
        <f t="shared" ref="P73:P137" si="13">K73+O73*9</f>
        <v>0</v>
      </c>
      <c r="Q73" s="53"/>
      <c r="R73" s="61"/>
      <c r="S73" s="58">
        <f>SUM(P73:R73)</f>
        <v>0</v>
      </c>
      <c r="T73" s="59"/>
      <c r="V73" s="60"/>
    </row>
    <row r="74" s="1" customFormat="1" ht="30" customHeight="1" spans="1:22">
      <c r="A74" s="1">
        <v>77</v>
      </c>
      <c r="B74" s="31"/>
      <c r="C74" s="33" t="s">
        <v>24</v>
      </c>
      <c r="D74" s="26"/>
      <c r="E74" s="34" t="s">
        <v>114</v>
      </c>
      <c r="F74" s="28">
        <v>2</v>
      </c>
      <c r="G74" s="29" t="s">
        <v>28</v>
      </c>
      <c r="H74" s="32"/>
      <c r="I74" s="53"/>
      <c r="J74" s="53"/>
      <c r="K74" s="52">
        <f>SUM(H74:J74)</f>
        <v>0</v>
      </c>
      <c r="L74" s="32"/>
      <c r="M74" s="53"/>
      <c r="N74" s="53"/>
      <c r="O74" s="52">
        <f>SUM(L74:N74)</f>
        <v>0</v>
      </c>
      <c r="P74" s="30">
        <f t="shared" si="13"/>
        <v>0</v>
      </c>
      <c r="Q74" s="53"/>
      <c r="R74" s="61"/>
      <c r="S74" s="58">
        <f>SUM(P74:R74)</f>
        <v>0</v>
      </c>
      <c r="T74" s="59"/>
      <c r="V74" s="60"/>
    </row>
    <row r="75" s="1" customFormat="1" ht="30" customHeight="1" spans="1:22">
      <c r="A75" s="1">
        <v>78</v>
      </c>
      <c r="B75" s="31"/>
      <c r="C75" s="33" t="s">
        <v>33</v>
      </c>
      <c r="D75" s="26"/>
      <c r="E75" s="34" t="s">
        <v>115</v>
      </c>
      <c r="F75" s="28">
        <v>1</v>
      </c>
      <c r="G75" s="29" t="s">
        <v>28</v>
      </c>
      <c r="H75" s="32"/>
      <c r="I75" s="53"/>
      <c r="J75" s="53"/>
      <c r="K75" s="52">
        <f>SUM(H75:J75)</f>
        <v>0</v>
      </c>
      <c r="L75" s="32"/>
      <c r="M75" s="53"/>
      <c r="N75" s="53"/>
      <c r="O75" s="52">
        <f>SUM(L75:N75)</f>
        <v>0</v>
      </c>
      <c r="P75" s="30">
        <f t="shared" si="13"/>
        <v>0</v>
      </c>
      <c r="Q75" s="53"/>
      <c r="R75" s="61"/>
      <c r="S75" s="58">
        <f>SUM(P75:R75)</f>
        <v>0</v>
      </c>
      <c r="T75" s="59"/>
      <c r="V75" s="60"/>
    </row>
    <row r="76" s="1" customFormat="1" ht="30" customHeight="1" spans="1:22">
      <c r="A76" s="1">
        <v>80</v>
      </c>
      <c r="B76" s="33" t="s">
        <v>116</v>
      </c>
      <c r="C76" s="26"/>
      <c r="D76" s="26"/>
      <c r="E76" s="27" t="s">
        <v>117</v>
      </c>
      <c r="F76" s="28">
        <v>1</v>
      </c>
      <c r="G76" s="29" t="s">
        <v>28</v>
      </c>
      <c r="H76" s="32"/>
      <c r="I76" s="53"/>
      <c r="J76" s="53"/>
      <c r="K76" s="52">
        <f>SUM(H76:J76)</f>
        <v>0</v>
      </c>
      <c r="L76" s="32"/>
      <c r="M76" s="53"/>
      <c r="N76" s="53"/>
      <c r="O76" s="52">
        <f>SUM(L76:N76)</f>
        <v>0</v>
      </c>
      <c r="P76" s="30">
        <f t="shared" si="13"/>
        <v>0</v>
      </c>
      <c r="Q76" s="53"/>
      <c r="R76" s="61"/>
      <c r="S76" s="58">
        <f>SUM(P76:R76)</f>
        <v>0</v>
      </c>
      <c r="T76" s="59"/>
      <c r="V76" s="60"/>
    </row>
    <row r="77" s="1" customFormat="1" ht="30" customHeight="1" spans="1:22">
      <c r="A77" s="1">
        <v>81</v>
      </c>
      <c r="B77" s="25" t="s">
        <v>118</v>
      </c>
      <c r="C77" s="26"/>
      <c r="D77" s="26"/>
      <c r="E77" s="27" t="s">
        <v>119</v>
      </c>
      <c r="F77" s="28"/>
      <c r="G77" s="29"/>
      <c r="H77" s="30"/>
      <c r="I77" s="51"/>
      <c r="J77" s="51"/>
      <c r="K77" s="52"/>
      <c r="L77" s="30"/>
      <c r="M77" s="51"/>
      <c r="N77" s="51"/>
      <c r="O77" s="52"/>
      <c r="P77" s="30"/>
      <c r="Q77" s="51"/>
      <c r="R77" s="52"/>
      <c r="S77" s="58"/>
      <c r="T77" s="59"/>
      <c r="V77" s="60"/>
    </row>
    <row r="78" s="1" customFormat="1" ht="30" customHeight="1" spans="1:22">
      <c r="A78" s="1">
        <v>82</v>
      </c>
      <c r="B78" s="31"/>
      <c r="C78" s="33" t="s">
        <v>21</v>
      </c>
      <c r="D78" s="26"/>
      <c r="E78" s="27" t="s">
        <v>120</v>
      </c>
      <c r="F78" s="28">
        <v>1</v>
      </c>
      <c r="G78" s="29" t="s">
        <v>28</v>
      </c>
      <c r="H78" s="32"/>
      <c r="I78" s="53"/>
      <c r="J78" s="53"/>
      <c r="K78" s="52">
        <f>SUM(H78:J78)</f>
        <v>0</v>
      </c>
      <c r="L78" s="32"/>
      <c r="M78" s="53"/>
      <c r="N78" s="53"/>
      <c r="O78" s="52">
        <f>SUM(L78:N78)</f>
        <v>0</v>
      </c>
      <c r="P78" s="30">
        <f t="shared" si="13"/>
        <v>0</v>
      </c>
      <c r="Q78" s="53"/>
      <c r="R78" s="61"/>
      <c r="S78" s="58">
        <f>SUM(P78:R78)</f>
        <v>0</v>
      </c>
      <c r="T78" s="59"/>
      <c r="V78" s="60"/>
    </row>
    <row r="79" s="1" customFormat="1" ht="30" customHeight="1" spans="2:22">
      <c r="B79" s="31"/>
      <c r="C79" s="33" t="s">
        <v>24</v>
      </c>
      <c r="D79" s="26"/>
      <c r="E79" s="27" t="s">
        <v>121</v>
      </c>
      <c r="F79" s="28">
        <v>1</v>
      </c>
      <c r="G79" s="29" t="s">
        <v>28</v>
      </c>
      <c r="H79" s="32"/>
      <c r="I79" s="53"/>
      <c r="J79" s="53"/>
      <c r="K79" s="52">
        <f>SUM(H79:J79)</f>
        <v>0</v>
      </c>
      <c r="L79" s="32"/>
      <c r="M79" s="53"/>
      <c r="N79" s="53"/>
      <c r="O79" s="52">
        <f>SUM(L79:N79)</f>
        <v>0</v>
      </c>
      <c r="P79" s="30">
        <f t="shared" si="13"/>
        <v>0</v>
      </c>
      <c r="Q79" s="53"/>
      <c r="R79" s="61"/>
      <c r="S79" s="58">
        <f>SUM(P79:R79)</f>
        <v>0</v>
      </c>
      <c r="T79" s="59"/>
      <c r="V79" s="60"/>
    </row>
    <row r="80" s="1" customFormat="1" ht="30" customHeight="1" spans="1:22">
      <c r="A80" s="1">
        <v>85</v>
      </c>
      <c r="B80" s="39"/>
      <c r="C80" s="33" t="s">
        <v>33</v>
      </c>
      <c r="D80" s="26"/>
      <c r="E80" s="27" t="s">
        <v>122</v>
      </c>
      <c r="F80" s="28">
        <v>1</v>
      </c>
      <c r="G80" s="29" t="s">
        <v>28</v>
      </c>
      <c r="H80" s="32"/>
      <c r="I80" s="53"/>
      <c r="J80" s="53"/>
      <c r="K80" s="52">
        <f>SUM(H80:J80)</f>
        <v>0</v>
      </c>
      <c r="L80" s="32"/>
      <c r="M80" s="53"/>
      <c r="N80" s="53"/>
      <c r="O80" s="52">
        <f>SUM(L80:N80)</f>
        <v>0</v>
      </c>
      <c r="P80" s="30">
        <f t="shared" si="13"/>
        <v>0</v>
      </c>
      <c r="Q80" s="53"/>
      <c r="R80" s="61"/>
      <c r="S80" s="58">
        <f>SUM(P80:R80)</f>
        <v>0</v>
      </c>
      <c r="T80" s="59"/>
      <c r="V80" s="60"/>
    </row>
    <row r="81" s="1" customFormat="1" ht="30" customHeight="1" spans="1:22">
      <c r="A81" s="1">
        <v>96</v>
      </c>
      <c r="B81" s="25" t="s">
        <v>123</v>
      </c>
      <c r="C81" s="26"/>
      <c r="D81" s="26"/>
      <c r="E81" s="27" t="s">
        <v>124</v>
      </c>
      <c r="F81" s="28"/>
      <c r="G81" s="29"/>
      <c r="H81" s="30"/>
      <c r="I81" s="51"/>
      <c r="J81" s="51"/>
      <c r="K81" s="52"/>
      <c r="L81" s="30"/>
      <c r="M81" s="51"/>
      <c r="N81" s="51"/>
      <c r="O81" s="52"/>
      <c r="P81" s="30"/>
      <c r="Q81" s="51"/>
      <c r="R81" s="52"/>
      <c r="S81" s="58"/>
      <c r="T81" s="59"/>
      <c r="V81" s="60"/>
    </row>
    <row r="82" s="1" customFormat="1" ht="30" customHeight="1" spans="1:22">
      <c r="A82" s="1">
        <v>97</v>
      </c>
      <c r="B82" s="31"/>
      <c r="C82" s="25" t="s">
        <v>21</v>
      </c>
      <c r="D82" s="26"/>
      <c r="E82" s="27" t="s">
        <v>125</v>
      </c>
      <c r="F82" s="28">
        <v>1</v>
      </c>
      <c r="G82" s="29" t="s">
        <v>28</v>
      </c>
      <c r="H82" s="32"/>
      <c r="I82" s="53"/>
      <c r="J82" s="53"/>
      <c r="K82" s="52">
        <f>SUM(H82:J82)</f>
        <v>0</v>
      </c>
      <c r="L82" s="32"/>
      <c r="M82" s="53"/>
      <c r="N82" s="53"/>
      <c r="O82" s="52">
        <f>SUM(L82:N82)</f>
        <v>0</v>
      </c>
      <c r="P82" s="30">
        <f t="shared" si="13"/>
        <v>0</v>
      </c>
      <c r="Q82" s="53"/>
      <c r="R82" s="61"/>
      <c r="S82" s="58">
        <f>SUM(P82:R82)</f>
        <v>0</v>
      </c>
      <c r="T82" s="59"/>
      <c r="V82" s="60"/>
    </row>
    <row r="83" s="1" customFormat="1" ht="30" customHeight="1" spans="1:22">
      <c r="A83" s="1">
        <v>101</v>
      </c>
      <c r="B83" s="31"/>
      <c r="C83" s="25" t="s">
        <v>24</v>
      </c>
      <c r="D83" s="26"/>
      <c r="E83" s="27" t="s">
        <v>126</v>
      </c>
      <c r="F83" s="28"/>
      <c r="G83" s="29"/>
      <c r="H83" s="30"/>
      <c r="I83" s="51"/>
      <c r="J83" s="51"/>
      <c r="K83" s="52"/>
      <c r="L83" s="30"/>
      <c r="M83" s="51"/>
      <c r="N83" s="51"/>
      <c r="O83" s="52"/>
      <c r="P83" s="30"/>
      <c r="Q83" s="51"/>
      <c r="R83" s="52"/>
      <c r="S83" s="58"/>
      <c r="T83" s="59"/>
      <c r="V83" s="60"/>
    </row>
    <row r="84" s="1" customFormat="1" ht="30" customHeight="1" spans="1:22">
      <c r="A84" s="1">
        <v>102</v>
      </c>
      <c r="B84" s="31"/>
      <c r="C84" s="31"/>
      <c r="D84" s="33" t="s">
        <v>26</v>
      </c>
      <c r="E84" s="27" t="s">
        <v>127</v>
      </c>
      <c r="F84" s="28">
        <v>10</v>
      </c>
      <c r="G84" s="29" t="s">
        <v>28</v>
      </c>
      <c r="H84" s="32"/>
      <c r="I84" s="53"/>
      <c r="J84" s="53"/>
      <c r="K84" s="52">
        <f t="shared" ref="K84:K89" si="14">SUM(H84:J84)</f>
        <v>0</v>
      </c>
      <c r="L84" s="32"/>
      <c r="M84" s="53"/>
      <c r="N84" s="53"/>
      <c r="O84" s="52">
        <f t="shared" ref="O84:O89" si="15">SUM(L84:N84)</f>
        <v>0</v>
      </c>
      <c r="P84" s="30">
        <f t="shared" si="13"/>
        <v>0</v>
      </c>
      <c r="Q84" s="53"/>
      <c r="R84" s="61"/>
      <c r="S84" s="58">
        <f t="shared" ref="S84:S89" si="16">SUM(P84:R84)</f>
        <v>0</v>
      </c>
      <c r="T84" s="59"/>
      <c r="V84" s="60"/>
    </row>
    <row r="85" s="1" customFormat="1" ht="30" customHeight="1" spans="2:22">
      <c r="B85" s="31"/>
      <c r="C85" s="31"/>
      <c r="D85" s="33" t="s">
        <v>29</v>
      </c>
      <c r="E85" s="27" t="s">
        <v>128</v>
      </c>
      <c r="F85" s="28">
        <v>7</v>
      </c>
      <c r="G85" s="29" t="s">
        <v>28</v>
      </c>
      <c r="H85" s="32"/>
      <c r="I85" s="53"/>
      <c r="J85" s="53"/>
      <c r="K85" s="52">
        <f t="shared" si="14"/>
        <v>0</v>
      </c>
      <c r="L85" s="32"/>
      <c r="M85" s="53"/>
      <c r="N85" s="53"/>
      <c r="O85" s="52">
        <f t="shared" si="15"/>
        <v>0</v>
      </c>
      <c r="P85" s="30">
        <f t="shared" si="13"/>
        <v>0</v>
      </c>
      <c r="Q85" s="53"/>
      <c r="R85" s="61"/>
      <c r="S85" s="58">
        <f t="shared" si="16"/>
        <v>0</v>
      </c>
      <c r="T85" s="59"/>
      <c r="V85" s="60"/>
    </row>
    <row r="86" s="1" customFormat="1" ht="30" customHeight="1" spans="1:22">
      <c r="A86" s="1">
        <v>105</v>
      </c>
      <c r="B86" s="31"/>
      <c r="C86" s="31"/>
      <c r="D86" s="33" t="s">
        <v>31</v>
      </c>
      <c r="E86" s="27" t="s">
        <v>129</v>
      </c>
      <c r="F86" s="28">
        <v>4</v>
      </c>
      <c r="G86" s="29" t="s">
        <v>28</v>
      </c>
      <c r="H86" s="32"/>
      <c r="I86" s="53"/>
      <c r="J86" s="53"/>
      <c r="K86" s="52">
        <f t="shared" si="14"/>
        <v>0</v>
      </c>
      <c r="L86" s="32"/>
      <c r="M86" s="53"/>
      <c r="N86" s="53"/>
      <c r="O86" s="52">
        <f t="shared" si="15"/>
        <v>0</v>
      </c>
      <c r="P86" s="30">
        <f t="shared" si="13"/>
        <v>0</v>
      </c>
      <c r="Q86" s="53"/>
      <c r="R86" s="61"/>
      <c r="S86" s="58">
        <f t="shared" si="16"/>
        <v>0</v>
      </c>
      <c r="T86" s="59"/>
      <c r="V86" s="60"/>
    </row>
    <row r="87" s="1" customFormat="1" ht="30" customHeight="1" spans="2:22">
      <c r="B87" s="31"/>
      <c r="C87" s="31"/>
      <c r="D87" s="33" t="s">
        <v>41</v>
      </c>
      <c r="E87" s="27" t="s">
        <v>130</v>
      </c>
      <c r="F87" s="28">
        <v>1</v>
      </c>
      <c r="G87" s="29" t="s">
        <v>28</v>
      </c>
      <c r="H87" s="32"/>
      <c r="I87" s="53"/>
      <c r="J87" s="53"/>
      <c r="K87" s="52">
        <f t="shared" si="14"/>
        <v>0</v>
      </c>
      <c r="L87" s="32"/>
      <c r="M87" s="53"/>
      <c r="N87" s="53"/>
      <c r="O87" s="52">
        <f t="shared" si="15"/>
        <v>0</v>
      </c>
      <c r="P87" s="30">
        <f t="shared" si="13"/>
        <v>0</v>
      </c>
      <c r="Q87" s="53"/>
      <c r="R87" s="61"/>
      <c r="S87" s="58">
        <f t="shared" si="16"/>
        <v>0</v>
      </c>
      <c r="T87" s="59"/>
      <c r="V87" s="60"/>
    </row>
    <row r="88" s="1" customFormat="1" ht="30" customHeight="1" spans="1:22">
      <c r="A88" s="1">
        <v>108</v>
      </c>
      <c r="B88" s="31"/>
      <c r="C88" s="31"/>
      <c r="D88" s="33" t="s">
        <v>131</v>
      </c>
      <c r="E88" s="27" t="s">
        <v>132</v>
      </c>
      <c r="F88" s="28">
        <v>6</v>
      </c>
      <c r="G88" s="29" t="s">
        <v>28</v>
      </c>
      <c r="H88" s="32"/>
      <c r="I88" s="53"/>
      <c r="J88" s="53"/>
      <c r="K88" s="52">
        <f t="shared" si="14"/>
        <v>0</v>
      </c>
      <c r="L88" s="32"/>
      <c r="M88" s="53"/>
      <c r="N88" s="53"/>
      <c r="O88" s="52">
        <f t="shared" si="15"/>
        <v>0</v>
      </c>
      <c r="P88" s="30">
        <f t="shared" si="13"/>
        <v>0</v>
      </c>
      <c r="Q88" s="53"/>
      <c r="R88" s="61"/>
      <c r="S88" s="58">
        <f t="shared" si="16"/>
        <v>0</v>
      </c>
      <c r="T88" s="59"/>
      <c r="V88" s="60"/>
    </row>
    <row r="89" s="1" customFormat="1" ht="30" customHeight="1" spans="1:22">
      <c r="A89" s="1">
        <v>109</v>
      </c>
      <c r="B89" s="31"/>
      <c r="C89" s="31"/>
      <c r="D89" s="33" t="s">
        <v>133</v>
      </c>
      <c r="E89" s="27" t="s">
        <v>134</v>
      </c>
      <c r="F89" s="28">
        <v>5</v>
      </c>
      <c r="G89" s="29" t="s">
        <v>28</v>
      </c>
      <c r="H89" s="32"/>
      <c r="I89" s="53"/>
      <c r="J89" s="53"/>
      <c r="K89" s="52">
        <f t="shared" si="14"/>
        <v>0</v>
      </c>
      <c r="L89" s="32"/>
      <c r="M89" s="53"/>
      <c r="N89" s="53"/>
      <c r="O89" s="52">
        <f t="shared" si="15"/>
        <v>0</v>
      </c>
      <c r="P89" s="30">
        <f t="shared" si="13"/>
        <v>0</v>
      </c>
      <c r="Q89" s="53"/>
      <c r="R89" s="61"/>
      <c r="S89" s="58">
        <f t="shared" si="16"/>
        <v>0</v>
      </c>
      <c r="T89" s="59"/>
      <c r="V89" s="60"/>
    </row>
    <row r="90" s="1" customFormat="1" ht="30" customHeight="1" spans="1:22">
      <c r="A90" s="1">
        <v>119</v>
      </c>
      <c r="B90" s="25" t="s">
        <v>135</v>
      </c>
      <c r="C90" s="26"/>
      <c r="D90" s="26"/>
      <c r="E90" s="27" t="s">
        <v>136</v>
      </c>
      <c r="F90" s="28"/>
      <c r="G90" s="29"/>
      <c r="H90" s="30"/>
      <c r="I90" s="51"/>
      <c r="J90" s="51"/>
      <c r="K90" s="52"/>
      <c r="L90" s="30"/>
      <c r="M90" s="51"/>
      <c r="N90" s="51"/>
      <c r="O90" s="52"/>
      <c r="P90" s="30"/>
      <c r="Q90" s="51"/>
      <c r="R90" s="52"/>
      <c r="S90" s="58"/>
      <c r="T90" s="59"/>
      <c r="V90" s="60"/>
    </row>
    <row r="91" s="1" customFormat="1" ht="30" customHeight="1" spans="1:22">
      <c r="A91" s="1">
        <v>120</v>
      </c>
      <c r="B91" s="31"/>
      <c r="C91" s="33" t="s">
        <v>21</v>
      </c>
      <c r="D91" s="26"/>
      <c r="E91" s="27" t="s">
        <v>90</v>
      </c>
      <c r="F91" s="28">
        <v>1</v>
      </c>
      <c r="G91" s="29" t="s">
        <v>28</v>
      </c>
      <c r="H91" s="32"/>
      <c r="I91" s="53"/>
      <c r="J91" s="53"/>
      <c r="K91" s="52">
        <f>SUM(H91:J91)</f>
        <v>0</v>
      </c>
      <c r="L91" s="32"/>
      <c r="M91" s="53"/>
      <c r="N91" s="53"/>
      <c r="O91" s="52">
        <f>SUM(L91:N91)</f>
        <v>0</v>
      </c>
      <c r="P91" s="30">
        <f t="shared" si="13"/>
        <v>0</v>
      </c>
      <c r="Q91" s="53"/>
      <c r="R91" s="61"/>
      <c r="S91" s="58">
        <f>SUM(P91:R91)</f>
        <v>0</v>
      </c>
      <c r="T91" s="59"/>
      <c r="V91" s="60"/>
    </row>
    <row r="92" s="1" customFormat="1" ht="30" customHeight="1" spans="1:22">
      <c r="A92" s="1">
        <v>121</v>
      </c>
      <c r="B92" s="39"/>
      <c r="C92" s="33" t="s">
        <v>24</v>
      </c>
      <c r="D92" s="26"/>
      <c r="E92" s="27" t="s">
        <v>137</v>
      </c>
      <c r="F92" s="28">
        <v>4</v>
      </c>
      <c r="G92" s="29" t="s">
        <v>28</v>
      </c>
      <c r="H92" s="32"/>
      <c r="I92" s="53"/>
      <c r="J92" s="53"/>
      <c r="K92" s="52">
        <f>SUM(H92:J92)</f>
        <v>0</v>
      </c>
      <c r="L92" s="32"/>
      <c r="M92" s="53"/>
      <c r="N92" s="53"/>
      <c r="O92" s="52">
        <f>SUM(L92:N92)</f>
        <v>0</v>
      </c>
      <c r="P92" s="30">
        <f t="shared" si="13"/>
        <v>0</v>
      </c>
      <c r="Q92" s="53"/>
      <c r="R92" s="61"/>
      <c r="S92" s="58">
        <f>SUM(P92:R92)</f>
        <v>0</v>
      </c>
      <c r="T92" s="59"/>
      <c r="V92" s="60"/>
    </row>
    <row r="93" s="1" customFormat="1" ht="30" customHeight="1" spans="1:22">
      <c r="A93" s="1">
        <v>156</v>
      </c>
      <c r="B93" s="25" t="s">
        <v>138</v>
      </c>
      <c r="C93" s="26"/>
      <c r="D93" s="26"/>
      <c r="E93" s="27" t="s">
        <v>139</v>
      </c>
      <c r="F93" s="28"/>
      <c r="G93" s="29"/>
      <c r="H93" s="30"/>
      <c r="I93" s="51"/>
      <c r="J93" s="51"/>
      <c r="K93" s="52"/>
      <c r="L93" s="30"/>
      <c r="M93" s="51"/>
      <c r="N93" s="51"/>
      <c r="O93" s="52"/>
      <c r="P93" s="30"/>
      <c r="Q93" s="51"/>
      <c r="R93" s="52"/>
      <c r="S93" s="58"/>
      <c r="T93" s="59"/>
      <c r="V93" s="60"/>
    </row>
    <row r="94" s="1" customFormat="1" ht="30" customHeight="1" spans="1:22">
      <c r="A94" s="1">
        <v>157</v>
      </c>
      <c r="B94" s="31"/>
      <c r="C94" s="62" t="s">
        <v>21</v>
      </c>
      <c r="D94" s="63"/>
      <c r="E94" s="64" t="s">
        <v>140</v>
      </c>
      <c r="F94" s="28">
        <v>1</v>
      </c>
      <c r="G94" s="29" t="s">
        <v>28</v>
      </c>
      <c r="H94" s="32"/>
      <c r="I94" s="53"/>
      <c r="J94" s="53"/>
      <c r="K94" s="52">
        <f t="shared" ref="K94:K103" si="17">SUM(H94:J94)</f>
        <v>0</v>
      </c>
      <c r="L94" s="32"/>
      <c r="M94" s="53"/>
      <c r="N94" s="53"/>
      <c r="O94" s="52">
        <f t="shared" ref="O94:O103" si="18">SUM(L94:N94)</f>
        <v>0</v>
      </c>
      <c r="P94" s="30">
        <f t="shared" si="13"/>
        <v>0</v>
      </c>
      <c r="Q94" s="53"/>
      <c r="R94" s="61"/>
      <c r="S94" s="58">
        <f t="shared" ref="S94:S103" si="19">SUM(P94:R94)</f>
        <v>0</v>
      </c>
      <c r="T94" s="59"/>
      <c r="V94" s="60"/>
    </row>
    <row r="95" s="1" customFormat="1" ht="30" customHeight="1" spans="1:22">
      <c r="A95" s="1">
        <v>158</v>
      </c>
      <c r="B95" s="31"/>
      <c r="C95" s="62" t="s">
        <v>24</v>
      </c>
      <c r="D95" s="63"/>
      <c r="E95" s="27" t="s">
        <v>141</v>
      </c>
      <c r="F95" s="28">
        <v>2</v>
      </c>
      <c r="G95" s="29" t="s">
        <v>28</v>
      </c>
      <c r="H95" s="32"/>
      <c r="I95" s="53"/>
      <c r="J95" s="53"/>
      <c r="K95" s="52">
        <f t="shared" si="17"/>
        <v>0</v>
      </c>
      <c r="L95" s="32"/>
      <c r="M95" s="53"/>
      <c r="N95" s="53"/>
      <c r="O95" s="52">
        <f t="shared" si="18"/>
        <v>0</v>
      </c>
      <c r="P95" s="30">
        <f t="shared" si="13"/>
        <v>0</v>
      </c>
      <c r="Q95" s="53"/>
      <c r="R95" s="61"/>
      <c r="S95" s="58">
        <f t="shared" si="19"/>
        <v>0</v>
      </c>
      <c r="T95" s="59"/>
      <c r="V95" s="60"/>
    </row>
    <row r="96" s="1" customFormat="1" ht="30" customHeight="1" spans="2:22">
      <c r="B96" s="31"/>
      <c r="C96" s="62" t="s">
        <v>33</v>
      </c>
      <c r="D96" s="63"/>
      <c r="E96" s="65" t="s">
        <v>142</v>
      </c>
      <c r="F96" s="28">
        <v>1</v>
      </c>
      <c r="G96" s="29" t="s">
        <v>28</v>
      </c>
      <c r="H96" s="32"/>
      <c r="I96" s="53"/>
      <c r="J96" s="53"/>
      <c r="K96" s="52">
        <f t="shared" si="17"/>
        <v>0</v>
      </c>
      <c r="L96" s="32"/>
      <c r="M96" s="53"/>
      <c r="N96" s="53"/>
      <c r="O96" s="52">
        <f t="shared" si="18"/>
        <v>0</v>
      </c>
      <c r="P96" s="30">
        <f t="shared" si="13"/>
        <v>0</v>
      </c>
      <c r="Q96" s="53"/>
      <c r="R96" s="61"/>
      <c r="S96" s="58">
        <f t="shared" si="19"/>
        <v>0</v>
      </c>
      <c r="T96" s="59"/>
      <c r="V96" s="60"/>
    </row>
    <row r="97" s="1" customFormat="1" ht="30" customHeight="1" spans="2:22">
      <c r="B97" s="31"/>
      <c r="C97" s="62" t="s">
        <v>36</v>
      </c>
      <c r="D97" s="63"/>
      <c r="E97" s="65" t="s">
        <v>143</v>
      </c>
      <c r="F97" s="28">
        <v>1</v>
      </c>
      <c r="G97" s="29" t="s">
        <v>28</v>
      </c>
      <c r="H97" s="32"/>
      <c r="I97" s="53"/>
      <c r="J97" s="53"/>
      <c r="K97" s="52">
        <f t="shared" si="17"/>
        <v>0</v>
      </c>
      <c r="L97" s="32"/>
      <c r="M97" s="53"/>
      <c r="N97" s="53"/>
      <c r="O97" s="52">
        <f t="shared" si="18"/>
        <v>0</v>
      </c>
      <c r="P97" s="30">
        <f t="shared" si="13"/>
        <v>0</v>
      </c>
      <c r="Q97" s="53"/>
      <c r="R97" s="61"/>
      <c r="S97" s="58">
        <f t="shared" si="19"/>
        <v>0</v>
      </c>
      <c r="T97" s="59"/>
      <c r="V97" s="60"/>
    </row>
    <row r="98" s="1" customFormat="1" ht="30" customHeight="1" spans="2:22">
      <c r="B98" s="31"/>
      <c r="C98" s="62" t="s">
        <v>38</v>
      </c>
      <c r="D98" s="63"/>
      <c r="E98" s="65" t="s">
        <v>144</v>
      </c>
      <c r="F98" s="28">
        <v>2</v>
      </c>
      <c r="G98" s="29" t="s">
        <v>28</v>
      </c>
      <c r="H98" s="32"/>
      <c r="I98" s="53"/>
      <c r="J98" s="53"/>
      <c r="K98" s="52">
        <f t="shared" si="17"/>
        <v>0</v>
      </c>
      <c r="L98" s="32"/>
      <c r="M98" s="53"/>
      <c r="N98" s="53"/>
      <c r="O98" s="52">
        <f t="shared" si="18"/>
        <v>0</v>
      </c>
      <c r="P98" s="30">
        <f t="shared" si="13"/>
        <v>0</v>
      </c>
      <c r="Q98" s="53"/>
      <c r="R98" s="61"/>
      <c r="S98" s="58">
        <f t="shared" si="19"/>
        <v>0</v>
      </c>
      <c r="T98" s="59"/>
      <c r="V98" s="60"/>
    </row>
    <row r="99" s="1" customFormat="1" ht="30" customHeight="1" spans="2:22">
      <c r="B99" s="31"/>
      <c r="C99" s="62" t="s">
        <v>43</v>
      </c>
      <c r="D99" s="63"/>
      <c r="E99" s="65" t="s">
        <v>145</v>
      </c>
      <c r="F99" s="28">
        <v>1</v>
      </c>
      <c r="G99" s="29" t="s">
        <v>28</v>
      </c>
      <c r="H99" s="32"/>
      <c r="I99" s="53"/>
      <c r="J99" s="53"/>
      <c r="K99" s="52">
        <f t="shared" si="17"/>
        <v>0</v>
      </c>
      <c r="L99" s="32"/>
      <c r="M99" s="53"/>
      <c r="N99" s="53"/>
      <c r="O99" s="52">
        <f t="shared" si="18"/>
        <v>0</v>
      </c>
      <c r="P99" s="30">
        <f t="shared" si="13"/>
        <v>0</v>
      </c>
      <c r="Q99" s="53"/>
      <c r="R99" s="61"/>
      <c r="S99" s="58">
        <f t="shared" si="19"/>
        <v>0</v>
      </c>
      <c r="T99" s="59"/>
      <c r="V99" s="60"/>
    </row>
    <row r="100" s="1" customFormat="1" ht="30" customHeight="1" spans="2:22">
      <c r="B100" s="31"/>
      <c r="C100" s="62" t="s">
        <v>45</v>
      </c>
      <c r="D100" s="63"/>
      <c r="E100" s="65" t="s">
        <v>146</v>
      </c>
      <c r="F100" s="28">
        <v>1</v>
      </c>
      <c r="G100" s="29" t="s">
        <v>28</v>
      </c>
      <c r="H100" s="32"/>
      <c r="I100" s="53"/>
      <c r="J100" s="53"/>
      <c r="K100" s="52">
        <f t="shared" si="17"/>
        <v>0</v>
      </c>
      <c r="L100" s="32"/>
      <c r="M100" s="53"/>
      <c r="N100" s="53"/>
      <c r="O100" s="52">
        <f t="shared" si="18"/>
        <v>0</v>
      </c>
      <c r="P100" s="30">
        <f t="shared" si="13"/>
        <v>0</v>
      </c>
      <c r="Q100" s="53"/>
      <c r="R100" s="61"/>
      <c r="S100" s="58">
        <f t="shared" si="19"/>
        <v>0</v>
      </c>
      <c r="T100" s="59"/>
      <c r="V100" s="60"/>
    </row>
    <row r="101" s="1" customFormat="1" ht="30" customHeight="1" spans="2:22">
      <c r="B101" s="31"/>
      <c r="C101" s="62" t="s">
        <v>47</v>
      </c>
      <c r="D101" s="63"/>
      <c r="E101" s="65" t="s">
        <v>147</v>
      </c>
      <c r="F101" s="28">
        <v>1</v>
      </c>
      <c r="G101" s="29" t="s">
        <v>28</v>
      </c>
      <c r="H101" s="32"/>
      <c r="I101" s="53"/>
      <c r="J101" s="53"/>
      <c r="K101" s="52">
        <f t="shared" si="17"/>
        <v>0</v>
      </c>
      <c r="L101" s="32"/>
      <c r="M101" s="53"/>
      <c r="N101" s="53"/>
      <c r="O101" s="52">
        <f t="shared" si="18"/>
        <v>0</v>
      </c>
      <c r="P101" s="30">
        <f t="shared" si="13"/>
        <v>0</v>
      </c>
      <c r="Q101" s="53"/>
      <c r="R101" s="61"/>
      <c r="S101" s="58">
        <f t="shared" si="19"/>
        <v>0</v>
      </c>
      <c r="T101" s="59"/>
      <c r="V101" s="60"/>
    </row>
    <row r="102" s="1" customFormat="1" ht="30" customHeight="1" spans="1:22">
      <c r="A102" s="1">
        <v>157</v>
      </c>
      <c r="B102" s="31"/>
      <c r="C102" s="62" t="s">
        <v>49</v>
      </c>
      <c r="D102" s="26"/>
      <c r="E102" s="65" t="s">
        <v>148</v>
      </c>
      <c r="F102" s="28">
        <v>1</v>
      </c>
      <c r="G102" s="29" t="s">
        <v>28</v>
      </c>
      <c r="H102" s="32"/>
      <c r="I102" s="53"/>
      <c r="J102" s="53"/>
      <c r="K102" s="52">
        <f t="shared" si="17"/>
        <v>0</v>
      </c>
      <c r="L102" s="32"/>
      <c r="M102" s="53"/>
      <c r="N102" s="53"/>
      <c r="O102" s="52">
        <f t="shared" si="18"/>
        <v>0</v>
      </c>
      <c r="P102" s="30">
        <f t="shared" si="13"/>
        <v>0</v>
      </c>
      <c r="Q102" s="53"/>
      <c r="R102" s="61"/>
      <c r="S102" s="58">
        <f t="shared" si="19"/>
        <v>0</v>
      </c>
      <c r="T102" s="59"/>
      <c r="V102" s="60"/>
    </row>
    <row r="103" s="1" customFormat="1" ht="30" customHeight="1" spans="1:22">
      <c r="A103" s="1">
        <v>86</v>
      </c>
      <c r="B103" s="25" t="s">
        <v>149</v>
      </c>
      <c r="C103" s="26"/>
      <c r="D103" s="26"/>
      <c r="E103" s="27" t="s">
        <v>150</v>
      </c>
      <c r="F103" s="28">
        <v>1</v>
      </c>
      <c r="G103" s="29" t="s">
        <v>28</v>
      </c>
      <c r="H103" s="32"/>
      <c r="I103" s="53"/>
      <c r="J103" s="53"/>
      <c r="K103" s="52">
        <f t="shared" si="17"/>
        <v>0</v>
      </c>
      <c r="L103" s="32"/>
      <c r="M103" s="53"/>
      <c r="N103" s="53"/>
      <c r="O103" s="52">
        <f t="shared" si="18"/>
        <v>0</v>
      </c>
      <c r="P103" s="30">
        <f t="shared" si="13"/>
        <v>0</v>
      </c>
      <c r="Q103" s="53"/>
      <c r="R103" s="61"/>
      <c r="S103" s="58">
        <f t="shared" si="19"/>
        <v>0</v>
      </c>
      <c r="T103" s="59"/>
      <c r="V103" s="60"/>
    </row>
    <row r="104" s="1" customFormat="1" ht="30" customHeight="1" spans="1:22">
      <c r="A104" s="1">
        <v>87</v>
      </c>
      <c r="B104" s="25" t="s">
        <v>151</v>
      </c>
      <c r="C104" s="26"/>
      <c r="D104" s="26"/>
      <c r="E104" s="27" t="s">
        <v>152</v>
      </c>
      <c r="F104" s="28"/>
      <c r="G104" s="29"/>
      <c r="H104" s="30"/>
      <c r="I104" s="51"/>
      <c r="J104" s="51"/>
      <c r="K104" s="52"/>
      <c r="L104" s="30"/>
      <c r="M104" s="51"/>
      <c r="N104" s="51"/>
      <c r="O104" s="52"/>
      <c r="P104" s="30"/>
      <c r="Q104" s="51"/>
      <c r="R104" s="52"/>
      <c r="S104" s="58"/>
      <c r="T104" s="59"/>
      <c r="V104" s="60"/>
    </row>
    <row r="105" s="1" customFormat="1" ht="30" customHeight="1" spans="2:22">
      <c r="B105" s="31"/>
      <c r="C105" s="33" t="s">
        <v>21</v>
      </c>
      <c r="D105" s="26"/>
      <c r="E105" s="27" t="s">
        <v>113</v>
      </c>
      <c r="F105" s="28">
        <v>1</v>
      </c>
      <c r="G105" s="29" t="s">
        <v>28</v>
      </c>
      <c r="H105" s="32"/>
      <c r="I105" s="53"/>
      <c r="J105" s="53"/>
      <c r="K105" s="52">
        <f>SUM(H105:J105)</f>
        <v>0</v>
      </c>
      <c r="L105" s="32"/>
      <c r="M105" s="53"/>
      <c r="N105" s="53"/>
      <c r="O105" s="52">
        <f>SUM(L105:N105)</f>
        <v>0</v>
      </c>
      <c r="P105" s="30">
        <f t="shared" si="13"/>
        <v>0</v>
      </c>
      <c r="Q105" s="53"/>
      <c r="R105" s="61"/>
      <c r="S105" s="58">
        <f>SUM(P105:R105)</f>
        <v>0</v>
      </c>
      <c r="T105" s="59"/>
      <c r="V105" s="60"/>
    </row>
    <row r="106" s="1" customFormat="1" ht="30" customHeight="1" spans="2:22">
      <c r="B106" s="31"/>
      <c r="C106" s="33" t="s">
        <v>24</v>
      </c>
      <c r="D106" s="26"/>
      <c r="E106" s="27" t="s">
        <v>114</v>
      </c>
      <c r="F106" s="28">
        <v>2</v>
      </c>
      <c r="G106" s="29" t="s">
        <v>28</v>
      </c>
      <c r="H106" s="32"/>
      <c r="I106" s="53"/>
      <c r="J106" s="53"/>
      <c r="K106" s="52">
        <f>SUM(H106:J106)</f>
        <v>0</v>
      </c>
      <c r="L106" s="32"/>
      <c r="M106" s="53"/>
      <c r="N106" s="53"/>
      <c r="O106" s="52">
        <f>SUM(L106:N106)</f>
        <v>0</v>
      </c>
      <c r="P106" s="30">
        <f t="shared" si="13"/>
        <v>0</v>
      </c>
      <c r="Q106" s="53"/>
      <c r="R106" s="61"/>
      <c r="S106" s="58">
        <f>SUM(P106:R106)</f>
        <v>0</v>
      </c>
      <c r="T106" s="59"/>
      <c r="V106" s="60"/>
    </row>
    <row r="107" s="1" customFormat="1" ht="30" customHeight="1" spans="1:22">
      <c r="A107" s="1">
        <v>86</v>
      </c>
      <c r="B107" s="33" t="s">
        <v>153</v>
      </c>
      <c r="C107" s="26"/>
      <c r="D107" s="26"/>
      <c r="E107" s="27" t="s">
        <v>154</v>
      </c>
      <c r="F107" s="28">
        <v>3</v>
      </c>
      <c r="G107" s="29" t="s">
        <v>28</v>
      </c>
      <c r="H107" s="32"/>
      <c r="I107" s="53"/>
      <c r="J107" s="53"/>
      <c r="K107" s="52">
        <f>SUM(H107:J107)</f>
        <v>0</v>
      </c>
      <c r="L107" s="32"/>
      <c r="M107" s="53"/>
      <c r="N107" s="53"/>
      <c r="O107" s="52">
        <f>SUM(L107:N107)</f>
        <v>0</v>
      </c>
      <c r="P107" s="30">
        <f t="shared" si="13"/>
        <v>0</v>
      </c>
      <c r="Q107" s="53"/>
      <c r="R107" s="61"/>
      <c r="S107" s="58">
        <f>SUM(P107:R107)</f>
        <v>0</v>
      </c>
      <c r="T107" s="59"/>
      <c r="V107" s="60"/>
    </row>
    <row r="108" s="1" customFormat="1" ht="30" customHeight="1" spans="1:22">
      <c r="A108" s="1">
        <v>87</v>
      </c>
      <c r="B108" s="25" t="s">
        <v>155</v>
      </c>
      <c r="C108" s="26"/>
      <c r="D108" s="26"/>
      <c r="E108" s="27" t="s">
        <v>156</v>
      </c>
      <c r="F108" s="28"/>
      <c r="G108" s="29"/>
      <c r="H108" s="30"/>
      <c r="I108" s="51"/>
      <c r="J108" s="51"/>
      <c r="K108" s="52"/>
      <c r="L108" s="30"/>
      <c r="M108" s="51"/>
      <c r="N108" s="51"/>
      <c r="O108" s="52"/>
      <c r="P108" s="30"/>
      <c r="Q108" s="51"/>
      <c r="R108" s="52"/>
      <c r="S108" s="58"/>
      <c r="T108" s="59"/>
      <c r="V108" s="60"/>
    </row>
    <row r="109" s="1" customFormat="1" ht="30" customHeight="1" spans="1:22">
      <c r="A109" s="1">
        <v>88</v>
      </c>
      <c r="B109" s="31"/>
      <c r="C109" s="33" t="s">
        <v>21</v>
      </c>
      <c r="D109" s="26"/>
      <c r="E109" s="27" t="s">
        <v>157</v>
      </c>
      <c r="F109" s="28">
        <v>1</v>
      </c>
      <c r="G109" s="29" t="s">
        <v>28</v>
      </c>
      <c r="H109" s="32"/>
      <c r="I109" s="53"/>
      <c r="J109" s="53"/>
      <c r="K109" s="52">
        <f>SUM(H109:J109)</f>
        <v>0</v>
      </c>
      <c r="L109" s="32"/>
      <c r="M109" s="53"/>
      <c r="N109" s="53"/>
      <c r="O109" s="52">
        <f>SUM(L109:N109)</f>
        <v>0</v>
      </c>
      <c r="P109" s="30">
        <f t="shared" si="13"/>
        <v>0</v>
      </c>
      <c r="Q109" s="53"/>
      <c r="R109" s="61"/>
      <c r="S109" s="58">
        <f>SUM(P109:R109)</f>
        <v>0</v>
      </c>
      <c r="T109" s="59"/>
      <c r="V109" s="60"/>
    </row>
    <row r="110" s="1" customFormat="1" ht="30" customHeight="1" spans="1:22">
      <c r="A110" s="1">
        <v>89</v>
      </c>
      <c r="B110" s="31"/>
      <c r="C110" s="33" t="s">
        <v>24</v>
      </c>
      <c r="D110" s="26"/>
      <c r="E110" s="27" t="s">
        <v>158</v>
      </c>
      <c r="F110" s="28">
        <v>11</v>
      </c>
      <c r="G110" s="29" t="s">
        <v>28</v>
      </c>
      <c r="H110" s="32"/>
      <c r="I110" s="53"/>
      <c r="J110" s="53"/>
      <c r="K110" s="52">
        <f>SUM(H110:J110)</f>
        <v>0</v>
      </c>
      <c r="L110" s="32"/>
      <c r="M110" s="53"/>
      <c r="N110" s="53"/>
      <c r="O110" s="52">
        <f>SUM(L110:N110)</f>
        <v>0</v>
      </c>
      <c r="P110" s="30">
        <f t="shared" si="13"/>
        <v>0</v>
      </c>
      <c r="Q110" s="53"/>
      <c r="R110" s="61"/>
      <c r="S110" s="58">
        <f>SUM(P110:R110)</f>
        <v>0</v>
      </c>
      <c r="T110" s="59"/>
      <c r="V110" s="60"/>
    </row>
    <row r="111" s="1" customFormat="1" ht="30" customHeight="1" spans="1:22">
      <c r="A111" s="1">
        <v>93</v>
      </c>
      <c r="B111" s="25" t="s">
        <v>159</v>
      </c>
      <c r="C111" s="26"/>
      <c r="D111" s="26"/>
      <c r="E111" s="66" t="s">
        <v>160</v>
      </c>
      <c r="F111" s="28"/>
      <c r="G111" s="29"/>
      <c r="H111" s="30"/>
      <c r="I111" s="51"/>
      <c r="J111" s="51"/>
      <c r="K111" s="52"/>
      <c r="L111" s="30"/>
      <c r="M111" s="51"/>
      <c r="N111" s="51"/>
      <c r="O111" s="52"/>
      <c r="P111" s="30">
        <f t="shared" si="13"/>
        <v>0</v>
      </c>
      <c r="Q111" s="51"/>
      <c r="R111" s="52"/>
      <c r="S111" s="58"/>
      <c r="T111" s="59"/>
      <c r="V111" s="60"/>
    </row>
    <row r="112" s="1" customFormat="1" ht="30" customHeight="1" spans="2:22">
      <c r="B112" s="31"/>
      <c r="C112" s="33" t="s">
        <v>21</v>
      </c>
      <c r="D112" s="26"/>
      <c r="E112" s="27" t="s">
        <v>161</v>
      </c>
      <c r="F112" s="28">
        <v>1</v>
      </c>
      <c r="G112" s="29" t="s">
        <v>28</v>
      </c>
      <c r="H112" s="32"/>
      <c r="I112" s="53"/>
      <c r="J112" s="53"/>
      <c r="K112" s="52">
        <f>SUM(H112:J112)</f>
        <v>0</v>
      </c>
      <c r="L112" s="32"/>
      <c r="M112" s="53"/>
      <c r="N112" s="53"/>
      <c r="O112" s="52">
        <f>SUM(L112:N112)</f>
        <v>0</v>
      </c>
      <c r="P112" s="30">
        <f t="shared" si="13"/>
        <v>0</v>
      </c>
      <c r="Q112" s="53"/>
      <c r="R112" s="61"/>
      <c r="S112" s="58">
        <f>SUM(P112:R112)</f>
        <v>0</v>
      </c>
      <c r="T112" s="59"/>
      <c r="V112" s="60"/>
    </row>
    <row r="113" s="1" customFormat="1" ht="30" customHeight="1" spans="2:22">
      <c r="B113" s="31"/>
      <c r="C113" s="33" t="s">
        <v>24</v>
      </c>
      <c r="D113" s="26"/>
      <c r="E113" s="27" t="s">
        <v>114</v>
      </c>
      <c r="F113" s="28">
        <v>2</v>
      </c>
      <c r="G113" s="29" t="s">
        <v>28</v>
      </c>
      <c r="H113" s="32"/>
      <c r="I113" s="53"/>
      <c r="J113" s="53"/>
      <c r="K113" s="52">
        <f>SUM(H113:J113)</f>
        <v>0</v>
      </c>
      <c r="L113" s="32"/>
      <c r="M113" s="53"/>
      <c r="N113" s="53"/>
      <c r="O113" s="52">
        <f>SUM(L113:N113)</f>
        <v>0</v>
      </c>
      <c r="P113" s="30">
        <f t="shared" si="13"/>
        <v>0</v>
      </c>
      <c r="Q113" s="53"/>
      <c r="R113" s="61"/>
      <c r="S113" s="58">
        <f>SUM(P113:R113)</f>
        <v>0</v>
      </c>
      <c r="T113" s="59"/>
      <c r="V113" s="60"/>
    </row>
    <row r="114" s="1" customFormat="1" ht="30" customHeight="1" spans="1:22">
      <c r="A114" s="1">
        <v>145</v>
      </c>
      <c r="B114" s="25" t="s">
        <v>162</v>
      </c>
      <c r="C114" s="26"/>
      <c r="D114" s="26"/>
      <c r="E114" s="27" t="s">
        <v>163</v>
      </c>
      <c r="F114" s="28"/>
      <c r="G114" s="29"/>
      <c r="H114" s="30"/>
      <c r="I114" s="51"/>
      <c r="J114" s="51"/>
      <c r="K114" s="52"/>
      <c r="L114" s="30"/>
      <c r="M114" s="51"/>
      <c r="N114" s="51"/>
      <c r="O114" s="52"/>
      <c r="P114" s="30"/>
      <c r="Q114" s="51"/>
      <c r="R114" s="52"/>
      <c r="S114" s="58"/>
      <c r="T114" s="59"/>
      <c r="V114" s="60"/>
    </row>
    <row r="115" s="1" customFormat="1" ht="30" customHeight="1" spans="1:22">
      <c r="A115" s="1">
        <v>146</v>
      </c>
      <c r="B115" s="31"/>
      <c r="C115" s="25" t="s">
        <v>21</v>
      </c>
      <c r="D115" s="26"/>
      <c r="E115" s="27" t="s">
        <v>164</v>
      </c>
      <c r="F115" s="28"/>
      <c r="G115" s="29"/>
      <c r="H115" s="30"/>
      <c r="I115" s="51"/>
      <c r="J115" s="51"/>
      <c r="K115" s="52"/>
      <c r="L115" s="30"/>
      <c r="M115" s="51"/>
      <c r="N115" s="51"/>
      <c r="O115" s="52"/>
      <c r="P115" s="30"/>
      <c r="Q115" s="51"/>
      <c r="R115" s="52"/>
      <c r="S115" s="58"/>
      <c r="T115" s="59"/>
      <c r="V115" s="60"/>
    </row>
    <row r="116" s="1" customFormat="1" ht="30" customHeight="1" spans="1:22">
      <c r="A116" s="1">
        <v>147</v>
      </c>
      <c r="B116" s="31"/>
      <c r="C116" s="31"/>
      <c r="D116" s="26" t="s">
        <v>26</v>
      </c>
      <c r="E116" s="34" t="s">
        <v>165</v>
      </c>
      <c r="F116" s="28">
        <v>1</v>
      </c>
      <c r="G116" s="29" t="s">
        <v>28</v>
      </c>
      <c r="H116" s="32"/>
      <c r="I116" s="53"/>
      <c r="J116" s="53"/>
      <c r="K116" s="52">
        <f>SUM(H116:J116)</f>
        <v>0</v>
      </c>
      <c r="L116" s="32"/>
      <c r="M116" s="53"/>
      <c r="N116" s="53"/>
      <c r="O116" s="52">
        <f>SUM(L116:N116)</f>
        <v>0</v>
      </c>
      <c r="P116" s="30">
        <f t="shared" si="13"/>
        <v>0</v>
      </c>
      <c r="Q116" s="53"/>
      <c r="R116" s="61"/>
      <c r="S116" s="58">
        <f>SUM(P116:R116)</f>
        <v>0</v>
      </c>
      <c r="T116" s="59"/>
      <c r="V116" s="60"/>
    </row>
    <row r="117" s="1" customFormat="1" ht="30" customHeight="1" spans="1:22">
      <c r="A117" s="1">
        <v>148</v>
      </c>
      <c r="B117" s="31"/>
      <c r="C117" s="31"/>
      <c r="D117" s="26" t="s">
        <v>29</v>
      </c>
      <c r="E117" s="34" t="s">
        <v>166</v>
      </c>
      <c r="F117" s="28">
        <v>2</v>
      </c>
      <c r="G117" s="29" t="s">
        <v>28</v>
      </c>
      <c r="H117" s="32"/>
      <c r="I117" s="53"/>
      <c r="J117" s="53"/>
      <c r="K117" s="52">
        <f>SUM(H117:J117)</f>
        <v>0</v>
      </c>
      <c r="L117" s="32"/>
      <c r="M117" s="53"/>
      <c r="N117" s="53"/>
      <c r="O117" s="52">
        <f>SUM(L117:N117)</f>
        <v>0</v>
      </c>
      <c r="P117" s="30">
        <f t="shared" si="13"/>
        <v>0</v>
      </c>
      <c r="Q117" s="53"/>
      <c r="R117" s="61"/>
      <c r="S117" s="58">
        <f>SUM(P117:R117)</f>
        <v>0</v>
      </c>
      <c r="T117" s="59"/>
      <c r="V117" s="60"/>
    </row>
    <row r="118" s="1" customFormat="1" ht="30" customHeight="1" spans="1:22">
      <c r="A118" s="1">
        <v>149</v>
      </c>
      <c r="B118" s="31"/>
      <c r="C118" s="25" t="s">
        <v>24</v>
      </c>
      <c r="D118" s="26"/>
      <c r="E118" s="27" t="s">
        <v>167</v>
      </c>
      <c r="F118" s="28"/>
      <c r="G118" s="29"/>
      <c r="H118" s="30"/>
      <c r="I118" s="51"/>
      <c r="J118" s="51"/>
      <c r="K118" s="52"/>
      <c r="L118" s="30"/>
      <c r="M118" s="51"/>
      <c r="N118" s="51"/>
      <c r="O118" s="52"/>
      <c r="P118" s="30"/>
      <c r="Q118" s="51"/>
      <c r="R118" s="52"/>
      <c r="S118" s="58"/>
      <c r="T118" s="59"/>
      <c r="V118" s="60"/>
    </row>
    <row r="119" s="1" customFormat="1" ht="30" customHeight="1" spans="1:22">
      <c r="A119" s="1">
        <v>150</v>
      </c>
      <c r="B119" s="31"/>
      <c r="C119" s="31"/>
      <c r="D119" s="26" t="s">
        <v>26</v>
      </c>
      <c r="E119" s="67" t="s">
        <v>168</v>
      </c>
      <c r="F119" s="28">
        <v>62</v>
      </c>
      <c r="G119" s="29" t="s">
        <v>28</v>
      </c>
      <c r="H119" s="32"/>
      <c r="I119" s="53"/>
      <c r="J119" s="53"/>
      <c r="K119" s="52">
        <f>SUM(H119:J119)</f>
        <v>0</v>
      </c>
      <c r="L119" s="32"/>
      <c r="M119" s="53"/>
      <c r="N119" s="53"/>
      <c r="O119" s="52">
        <f>SUM(L119:N119)</f>
        <v>0</v>
      </c>
      <c r="P119" s="30">
        <f t="shared" si="13"/>
        <v>0</v>
      </c>
      <c r="Q119" s="53"/>
      <c r="R119" s="61"/>
      <c r="S119" s="58">
        <f>SUM(P119:R119)</f>
        <v>0</v>
      </c>
      <c r="T119" s="59"/>
      <c r="V119" s="60"/>
    </row>
    <row r="120" s="1" customFormat="1" ht="30" customHeight="1" spans="1:22">
      <c r="A120" s="1">
        <v>152</v>
      </c>
      <c r="B120" s="31"/>
      <c r="C120" s="31"/>
      <c r="D120" s="26" t="s">
        <v>29</v>
      </c>
      <c r="E120" s="67" t="s">
        <v>169</v>
      </c>
      <c r="F120" s="28">
        <v>14</v>
      </c>
      <c r="G120" s="29" t="s">
        <v>28</v>
      </c>
      <c r="H120" s="32"/>
      <c r="I120" s="53"/>
      <c r="J120" s="53"/>
      <c r="K120" s="52">
        <f>SUM(H120:J120)</f>
        <v>0</v>
      </c>
      <c r="L120" s="32"/>
      <c r="M120" s="53"/>
      <c r="N120" s="53"/>
      <c r="O120" s="52">
        <f>SUM(L120:N120)</f>
        <v>0</v>
      </c>
      <c r="P120" s="30">
        <f t="shared" si="13"/>
        <v>0</v>
      </c>
      <c r="Q120" s="53"/>
      <c r="R120" s="61"/>
      <c r="S120" s="58">
        <f>SUM(P120:R120)</f>
        <v>0</v>
      </c>
      <c r="T120" s="59"/>
      <c r="V120" s="60"/>
    </row>
    <row r="121" s="1" customFormat="1" ht="30" customHeight="1" spans="1:22">
      <c r="A121" s="1">
        <v>150</v>
      </c>
      <c r="B121" s="31"/>
      <c r="C121" s="31"/>
      <c r="D121" s="26" t="s">
        <v>31</v>
      </c>
      <c r="E121" s="67" t="s">
        <v>170</v>
      </c>
      <c r="F121" s="28">
        <v>12</v>
      </c>
      <c r="G121" s="29" t="s">
        <v>28</v>
      </c>
      <c r="H121" s="32"/>
      <c r="I121" s="53"/>
      <c r="J121" s="53"/>
      <c r="K121" s="52">
        <f>SUM(H121:J121)</f>
        <v>0</v>
      </c>
      <c r="L121" s="32"/>
      <c r="M121" s="53"/>
      <c r="N121" s="53"/>
      <c r="O121" s="52">
        <f>SUM(L121:N121)</f>
        <v>0</v>
      </c>
      <c r="P121" s="30">
        <f t="shared" si="13"/>
        <v>0</v>
      </c>
      <c r="Q121" s="53"/>
      <c r="R121" s="61"/>
      <c r="S121" s="58">
        <f>SUM(P121:R121)</f>
        <v>0</v>
      </c>
      <c r="T121" s="59"/>
      <c r="V121" s="60"/>
    </row>
    <row r="122" s="1" customFormat="1" ht="30" customHeight="1" spans="1:22">
      <c r="A122" s="1">
        <v>154</v>
      </c>
      <c r="B122" s="33" t="s">
        <v>171</v>
      </c>
      <c r="C122" s="26"/>
      <c r="D122" s="26"/>
      <c r="E122" s="27" t="s">
        <v>172</v>
      </c>
      <c r="F122" s="28">
        <v>2</v>
      </c>
      <c r="G122" s="29" t="s">
        <v>23</v>
      </c>
      <c r="H122" s="32"/>
      <c r="I122" s="53"/>
      <c r="J122" s="53"/>
      <c r="K122" s="52">
        <f>SUM(H122:J122)</f>
        <v>0</v>
      </c>
      <c r="L122" s="32"/>
      <c r="M122" s="53"/>
      <c r="N122" s="53"/>
      <c r="O122" s="52">
        <f>SUM(L122:N122)</f>
        <v>0</v>
      </c>
      <c r="P122" s="30">
        <f t="shared" si="13"/>
        <v>0</v>
      </c>
      <c r="Q122" s="53"/>
      <c r="R122" s="61"/>
      <c r="S122" s="58">
        <f>SUM(P122:R122)</f>
        <v>0</v>
      </c>
      <c r="T122" s="59"/>
      <c r="V122" s="60"/>
    </row>
    <row r="123" s="1" customFormat="1" ht="30" customHeight="1" spans="1:22">
      <c r="A123" s="1">
        <v>160</v>
      </c>
      <c r="B123" s="25" t="s">
        <v>173</v>
      </c>
      <c r="C123" s="26"/>
      <c r="D123" s="26"/>
      <c r="E123" s="27" t="s">
        <v>174</v>
      </c>
      <c r="F123" s="28"/>
      <c r="G123" s="29"/>
      <c r="H123" s="30"/>
      <c r="I123" s="51"/>
      <c r="J123" s="51"/>
      <c r="K123" s="52"/>
      <c r="L123" s="30"/>
      <c r="M123" s="51"/>
      <c r="N123" s="51"/>
      <c r="O123" s="52"/>
      <c r="P123" s="30"/>
      <c r="Q123" s="51"/>
      <c r="R123" s="52"/>
      <c r="S123" s="58"/>
      <c r="T123" s="59"/>
      <c r="V123" s="60"/>
    </row>
    <row r="124" s="1" customFormat="1" ht="30" customHeight="1" spans="1:22">
      <c r="A124" s="1">
        <v>161</v>
      </c>
      <c r="B124" s="31"/>
      <c r="C124" s="25" t="s">
        <v>21</v>
      </c>
      <c r="D124" s="26"/>
      <c r="E124" s="34" t="s">
        <v>175</v>
      </c>
      <c r="F124" s="28"/>
      <c r="G124" s="29"/>
      <c r="H124" s="30"/>
      <c r="I124" s="51"/>
      <c r="J124" s="51"/>
      <c r="K124" s="52"/>
      <c r="L124" s="30"/>
      <c r="M124" s="51"/>
      <c r="N124" s="51"/>
      <c r="O124" s="52"/>
      <c r="P124" s="30"/>
      <c r="Q124" s="51"/>
      <c r="R124" s="52"/>
      <c r="S124" s="58"/>
      <c r="T124" s="59"/>
      <c r="V124" s="60"/>
    </row>
    <row r="125" s="1" customFormat="1" ht="30" customHeight="1" spans="1:22">
      <c r="A125" s="1">
        <v>162</v>
      </c>
      <c r="B125" s="31"/>
      <c r="C125" s="31"/>
      <c r="D125" s="26" t="s">
        <v>26</v>
      </c>
      <c r="E125" s="34" t="s">
        <v>176</v>
      </c>
      <c r="F125" s="28">
        <v>1</v>
      </c>
      <c r="G125" s="29" t="s">
        <v>28</v>
      </c>
      <c r="H125" s="32"/>
      <c r="I125" s="53"/>
      <c r="J125" s="53"/>
      <c r="K125" s="52">
        <f>SUM(H125:J125)</f>
        <v>0</v>
      </c>
      <c r="L125" s="32"/>
      <c r="M125" s="53"/>
      <c r="N125" s="53"/>
      <c r="O125" s="52">
        <f>SUM(L125:N125)</f>
        <v>0</v>
      </c>
      <c r="P125" s="30">
        <f t="shared" si="13"/>
        <v>0</v>
      </c>
      <c r="Q125" s="53"/>
      <c r="R125" s="61"/>
      <c r="S125" s="58">
        <f>SUM(P125:R125)</f>
        <v>0</v>
      </c>
      <c r="T125" s="59"/>
      <c r="V125" s="60"/>
    </row>
    <row r="126" s="1" customFormat="1" ht="30" customHeight="1" spans="1:22">
      <c r="A126" s="1">
        <v>163</v>
      </c>
      <c r="B126" s="31"/>
      <c r="C126" s="31"/>
      <c r="D126" s="26" t="s">
        <v>29</v>
      </c>
      <c r="E126" s="34" t="s">
        <v>177</v>
      </c>
      <c r="F126" s="28">
        <v>1</v>
      </c>
      <c r="G126" s="29" t="s">
        <v>28</v>
      </c>
      <c r="H126" s="32"/>
      <c r="I126" s="53"/>
      <c r="J126" s="53"/>
      <c r="K126" s="52">
        <f>SUM(H126:J126)</f>
        <v>0</v>
      </c>
      <c r="L126" s="32"/>
      <c r="M126" s="53"/>
      <c r="N126" s="53"/>
      <c r="O126" s="52">
        <f>SUM(L126:N126)</f>
        <v>0</v>
      </c>
      <c r="P126" s="30">
        <f t="shared" si="13"/>
        <v>0</v>
      </c>
      <c r="Q126" s="53"/>
      <c r="R126" s="61"/>
      <c r="S126" s="58">
        <f>SUM(P126:R126)</f>
        <v>0</v>
      </c>
      <c r="T126" s="59"/>
      <c r="V126" s="60"/>
    </row>
    <row r="127" s="1" customFormat="1" ht="30" customHeight="1" spans="1:22">
      <c r="A127" s="1">
        <v>164</v>
      </c>
      <c r="B127" s="31"/>
      <c r="C127" s="31"/>
      <c r="D127" s="26" t="s">
        <v>31</v>
      </c>
      <c r="E127" s="34" t="s">
        <v>178</v>
      </c>
      <c r="F127" s="28">
        <v>1</v>
      </c>
      <c r="G127" s="29" t="s">
        <v>28</v>
      </c>
      <c r="H127" s="32"/>
      <c r="I127" s="53"/>
      <c r="J127" s="53"/>
      <c r="K127" s="52">
        <f>SUM(H127:J127)</f>
        <v>0</v>
      </c>
      <c r="L127" s="32"/>
      <c r="M127" s="53"/>
      <c r="N127" s="53"/>
      <c r="O127" s="52">
        <f>SUM(L127:N127)</f>
        <v>0</v>
      </c>
      <c r="P127" s="30">
        <f t="shared" si="13"/>
        <v>0</v>
      </c>
      <c r="Q127" s="53"/>
      <c r="R127" s="61"/>
      <c r="S127" s="58">
        <f>SUM(P127:R127)</f>
        <v>0</v>
      </c>
      <c r="T127" s="59"/>
      <c r="V127" s="60"/>
    </row>
    <row r="128" s="1" customFormat="1" ht="30" customHeight="1" spans="1:22">
      <c r="A128" s="1">
        <v>168</v>
      </c>
      <c r="B128" s="31"/>
      <c r="C128" s="25" t="s">
        <v>24</v>
      </c>
      <c r="D128" s="26"/>
      <c r="E128" s="34" t="s">
        <v>179</v>
      </c>
      <c r="F128" s="28"/>
      <c r="G128" s="29"/>
      <c r="H128" s="30"/>
      <c r="I128" s="51"/>
      <c r="J128" s="51"/>
      <c r="K128" s="52"/>
      <c r="L128" s="30"/>
      <c r="M128" s="51"/>
      <c r="N128" s="51"/>
      <c r="O128" s="52"/>
      <c r="P128" s="30"/>
      <c r="Q128" s="51"/>
      <c r="R128" s="52"/>
      <c r="S128" s="58"/>
      <c r="T128" s="59"/>
      <c r="V128" s="60"/>
    </row>
    <row r="129" s="1" customFormat="1" ht="30" customHeight="1" spans="2:22">
      <c r="B129" s="31"/>
      <c r="C129" s="31"/>
      <c r="D129" s="26" t="s">
        <v>26</v>
      </c>
      <c r="E129" s="34" t="s">
        <v>180</v>
      </c>
      <c r="F129" s="28">
        <v>1</v>
      </c>
      <c r="G129" s="29" t="s">
        <v>28</v>
      </c>
      <c r="H129" s="32"/>
      <c r="I129" s="53"/>
      <c r="J129" s="53"/>
      <c r="K129" s="52">
        <f>SUM(H129:J129)</f>
        <v>0</v>
      </c>
      <c r="L129" s="32"/>
      <c r="M129" s="53"/>
      <c r="N129" s="53"/>
      <c r="O129" s="52">
        <f>SUM(L129:N129)</f>
        <v>0</v>
      </c>
      <c r="P129" s="30">
        <f t="shared" si="13"/>
        <v>0</v>
      </c>
      <c r="Q129" s="53"/>
      <c r="R129" s="61"/>
      <c r="S129" s="58">
        <f>SUM(P129:R129)</f>
        <v>0</v>
      </c>
      <c r="T129" s="59"/>
      <c r="V129" s="60"/>
    </row>
    <row r="130" s="1" customFormat="1" ht="30" customHeight="1" spans="2:22">
      <c r="B130" s="31"/>
      <c r="C130" s="31"/>
      <c r="D130" s="26" t="s">
        <v>29</v>
      </c>
      <c r="E130" s="34" t="s">
        <v>181</v>
      </c>
      <c r="F130" s="28">
        <v>1</v>
      </c>
      <c r="G130" s="29" t="s">
        <v>28</v>
      </c>
      <c r="H130" s="32"/>
      <c r="I130" s="53"/>
      <c r="J130" s="53"/>
      <c r="K130" s="52">
        <f>SUM(H130:J130)</f>
        <v>0</v>
      </c>
      <c r="L130" s="32"/>
      <c r="M130" s="53"/>
      <c r="N130" s="53"/>
      <c r="O130" s="52">
        <f>SUM(L130:N130)</f>
        <v>0</v>
      </c>
      <c r="P130" s="30">
        <f t="shared" si="13"/>
        <v>0</v>
      </c>
      <c r="Q130" s="53"/>
      <c r="R130" s="61"/>
      <c r="S130" s="58">
        <f>SUM(P130:R130)</f>
        <v>0</v>
      </c>
      <c r="T130" s="59"/>
      <c r="V130" s="60"/>
    </row>
    <row r="131" s="1" customFormat="1" ht="30" customHeight="1" spans="1:22">
      <c r="A131" s="1">
        <v>168</v>
      </c>
      <c r="B131" s="31"/>
      <c r="C131" s="25" t="s">
        <v>33</v>
      </c>
      <c r="D131" s="26"/>
      <c r="E131" s="34" t="s">
        <v>182</v>
      </c>
      <c r="F131" s="28"/>
      <c r="G131" s="29"/>
      <c r="H131" s="30"/>
      <c r="I131" s="51"/>
      <c r="J131" s="51"/>
      <c r="K131" s="52"/>
      <c r="L131" s="30"/>
      <c r="M131" s="51"/>
      <c r="N131" s="51"/>
      <c r="O131" s="52"/>
      <c r="P131" s="30"/>
      <c r="Q131" s="51"/>
      <c r="R131" s="52"/>
      <c r="S131" s="58"/>
      <c r="T131" s="59"/>
      <c r="V131" s="60"/>
    </row>
    <row r="132" s="1" customFormat="1" ht="30" customHeight="1" spans="1:22">
      <c r="A132" s="1">
        <v>169</v>
      </c>
      <c r="B132" s="31"/>
      <c r="C132" s="31"/>
      <c r="D132" s="26" t="s">
        <v>26</v>
      </c>
      <c r="E132" s="34" t="s">
        <v>183</v>
      </c>
      <c r="F132" s="28">
        <v>1</v>
      </c>
      <c r="G132" s="29" t="s">
        <v>28</v>
      </c>
      <c r="H132" s="32"/>
      <c r="I132" s="53"/>
      <c r="J132" s="53"/>
      <c r="K132" s="52">
        <f>SUM(H132:J132)</f>
        <v>0</v>
      </c>
      <c r="L132" s="32"/>
      <c r="M132" s="53"/>
      <c r="N132" s="53"/>
      <c r="O132" s="52">
        <f>SUM(L132:N132)</f>
        <v>0</v>
      </c>
      <c r="P132" s="30">
        <f t="shared" si="13"/>
        <v>0</v>
      </c>
      <c r="Q132" s="53"/>
      <c r="R132" s="61"/>
      <c r="S132" s="58">
        <f>SUM(P132:R132)</f>
        <v>0</v>
      </c>
      <c r="T132" s="59"/>
      <c r="V132" s="60"/>
    </row>
    <row r="133" s="1" customFormat="1" ht="30" customHeight="1" spans="2:22">
      <c r="B133" s="31"/>
      <c r="C133" s="31"/>
      <c r="D133" s="26" t="s">
        <v>29</v>
      </c>
      <c r="E133" s="34" t="s">
        <v>184</v>
      </c>
      <c r="F133" s="28">
        <v>2</v>
      </c>
      <c r="G133" s="29" t="s">
        <v>28</v>
      </c>
      <c r="H133" s="32"/>
      <c r="I133" s="53"/>
      <c r="J133" s="53"/>
      <c r="K133" s="52">
        <f>SUM(H133:J133)</f>
        <v>0</v>
      </c>
      <c r="L133" s="32"/>
      <c r="M133" s="53"/>
      <c r="N133" s="53"/>
      <c r="O133" s="52">
        <f>SUM(L133:N133)</f>
        <v>0</v>
      </c>
      <c r="P133" s="30">
        <f t="shared" si="13"/>
        <v>0</v>
      </c>
      <c r="Q133" s="53"/>
      <c r="R133" s="61"/>
      <c r="S133" s="58">
        <f>SUM(P133:R133)</f>
        <v>0</v>
      </c>
      <c r="T133" s="59"/>
      <c r="V133" s="60"/>
    </row>
    <row r="134" s="1" customFormat="1" ht="30" customHeight="1" spans="1:22">
      <c r="A134" s="1">
        <v>171</v>
      </c>
      <c r="B134" s="31"/>
      <c r="C134" s="31"/>
      <c r="D134" s="26" t="s">
        <v>31</v>
      </c>
      <c r="E134" s="34" t="s">
        <v>185</v>
      </c>
      <c r="F134" s="28">
        <v>2</v>
      </c>
      <c r="G134" s="29" t="s">
        <v>28</v>
      </c>
      <c r="H134" s="32"/>
      <c r="I134" s="53"/>
      <c r="J134" s="53"/>
      <c r="K134" s="52">
        <f>SUM(H134:J134)</f>
        <v>0</v>
      </c>
      <c r="L134" s="32"/>
      <c r="M134" s="53"/>
      <c r="N134" s="53"/>
      <c r="O134" s="52">
        <f>SUM(L134:N134)</f>
        <v>0</v>
      </c>
      <c r="P134" s="30">
        <f t="shared" si="13"/>
        <v>0</v>
      </c>
      <c r="Q134" s="53"/>
      <c r="R134" s="61"/>
      <c r="S134" s="58">
        <f>SUM(P134:R134)</f>
        <v>0</v>
      </c>
      <c r="T134" s="59"/>
      <c r="V134" s="60"/>
    </row>
    <row r="135" s="1" customFormat="1" ht="30" customHeight="1" spans="1:22">
      <c r="A135" s="1">
        <v>171</v>
      </c>
      <c r="B135" s="31"/>
      <c r="C135" s="31"/>
      <c r="D135" s="26" t="s">
        <v>41</v>
      </c>
      <c r="E135" s="34" t="s">
        <v>186</v>
      </c>
      <c r="F135" s="28">
        <v>2</v>
      </c>
      <c r="G135" s="29" t="s">
        <v>28</v>
      </c>
      <c r="H135" s="32"/>
      <c r="I135" s="53"/>
      <c r="J135" s="53"/>
      <c r="K135" s="52">
        <f>SUM(H135:J135)</f>
        <v>0</v>
      </c>
      <c r="L135" s="32"/>
      <c r="M135" s="53"/>
      <c r="N135" s="53"/>
      <c r="O135" s="52">
        <f>SUM(L135:N135)</f>
        <v>0</v>
      </c>
      <c r="P135" s="30">
        <f t="shared" si="13"/>
        <v>0</v>
      </c>
      <c r="Q135" s="53"/>
      <c r="R135" s="61"/>
      <c r="S135" s="58">
        <f>SUM(P135:R135)</f>
        <v>0</v>
      </c>
      <c r="T135" s="59"/>
      <c r="V135" s="60"/>
    </row>
    <row r="136" s="1" customFormat="1" ht="30" customHeight="1" spans="1:22">
      <c r="A136" s="1">
        <v>171</v>
      </c>
      <c r="B136" s="31"/>
      <c r="C136" s="31"/>
      <c r="D136" s="26" t="s">
        <v>131</v>
      </c>
      <c r="E136" s="34" t="s">
        <v>187</v>
      </c>
      <c r="F136" s="28"/>
      <c r="G136" s="29"/>
      <c r="H136" s="30"/>
      <c r="I136" s="51"/>
      <c r="J136" s="51"/>
      <c r="K136" s="52"/>
      <c r="L136" s="30"/>
      <c r="M136" s="51"/>
      <c r="N136" s="51"/>
      <c r="O136" s="52"/>
      <c r="P136" s="30"/>
      <c r="Q136" s="51"/>
      <c r="R136" s="52"/>
      <c r="S136" s="58"/>
      <c r="T136" s="59"/>
      <c r="V136" s="60"/>
    </row>
    <row r="137" s="1" customFormat="1" ht="30" customHeight="1" spans="1:22">
      <c r="A137" s="1">
        <v>171</v>
      </c>
      <c r="B137" s="31"/>
      <c r="C137" s="31"/>
      <c r="D137" s="26"/>
      <c r="E137" s="34" t="s">
        <v>188</v>
      </c>
      <c r="F137" s="28">
        <v>1</v>
      </c>
      <c r="G137" s="29" t="s">
        <v>28</v>
      </c>
      <c r="H137" s="32"/>
      <c r="I137" s="53"/>
      <c r="J137" s="53"/>
      <c r="K137" s="52">
        <f>SUM(H137:J137)</f>
        <v>0</v>
      </c>
      <c r="L137" s="32"/>
      <c r="M137" s="53"/>
      <c r="N137" s="53"/>
      <c r="O137" s="52">
        <f>SUM(L137:N137)</f>
        <v>0</v>
      </c>
      <c r="P137" s="30">
        <f t="shared" si="13"/>
        <v>0</v>
      </c>
      <c r="Q137" s="53"/>
      <c r="R137" s="61"/>
      <c r="S137" s="58">
        <f>SUM(P137:R137)</f>
        <v>0</v>
      </c>
      <c r="T137" s="59"/>
      <c r="V137" s="60"/>
    </row>
    <row r="138" s="1" customFormat="1" ht="30" customHeight="1" spans="1:22">
      <c r="A138" s="1">
        <v>171</v>
      </c>
      <c r="B138" s="31"/>
      <c r="C138" s="31"/>
      <c r="D138" s="26"/>
      <c r="E138" s="34" t="s">
        <v>189</v>
      </c>
      <c r="F138" s="28">
        <v>1</v>
      </c>
      <c r="G138" s="29" t="s">
        <v>28</v>
      </c>
      <c r="H138" s="32"/>
      <c r="I138" s="53"/>
      <c r="J138" s="53"/>
      <c r="K138" s="52">
        <f>SUM(H138:J138)</f>
        <v>0</v>
      </c>
      <c r="L138" s="32"/>
      <c r="M138" s="53"/>
      <c r="N138" s="53"/>
      <c r="O138" s="52">
        <f>SUM(L138:N138)</f>
        <v>0</v>
      </c>
      <c r="P138" s="30">
        <f t="shared" ref="P138:P153" si="20">K138+O138*9</f>
        <v>0</v>
      </c>
      <c r="Q138" s="53"/>
      <c r="R138" s="61"/>
      <c r="S138" s="58">
        <f>SUM(P138:R138)</f>
        <v>0</v>
      </c>
      <c r="T138" s="59"/>
      <c r="V138" s="60"/>
    </row>
    <row r="139" s="1" customFormat="1" ht="30" customHeight="1" spans="2:22">
      <c r="B139" s="31"/>
      <c r="C139" s="25" t="s">
        <v>36</v>
      </c>
      <c r="D139" s="26"/>
      <c r="E139" s="34" t="s">
        <v>190</v>
      </c>
      <c r="F139" s="28"/>
      <c r="G139" s="29"/>
      <c r="H139" s="30"/>
      <c r="I139" s="51"/>
      <c r="J139" s="51"/>
      <c r="K139" s="52"/>
      <c r="L139" s="30"/>
      <c r="M139" s="51"/>
      <c r="N139" s="51"/>
      <c r="O139" s="52"/>
      <c r="P139" s="30"/>
      <c r="Q139" s="51"/>
      <c r="R139" s="52"/>
      <c r="S139" s="58"/>
      <c r="T139" s="59"/>
      <c r="V139" s="60"/>
    </row>
    <row r="140" s="1" customFormat="1" ht="30" customHeight="1" spans="2:22">
      <c r="B140" s="31"/>
      <c r="C140" s="31"/>
      <c r="D140" s="26" t="s">
        <v>26</v>
      </c>
      <c r="E140" s="34" t="s">
        <v>101</v>
      </c>
      <c r="F140" s="28">
        <v>2</v>
      </c>
      <c r="G140" s="29" t="s">
        <v>28</v>
      </c>
      <c r="H140" s="32"/>
      <c r="I140" s="53"/>
      <c r="J140" s="53"/>
      <c r="K140" s="52">
        <f>SUM(H140:J140)</f>
        <v>0</v>
      </c>
      <c r="L140" s="32"/>
      <c r="M140" s="53"/>
      <c r="N140" s="53"/>
      <c r="O140" s="52">
        <f>SUM(L140:N140)</f>
        <v>0</v>
      </c>
      <c r="P140" s="30">
        <f t="shared" si="20"/>
        <v>0</v>
      </c>
      <c r="Q140" s="53"/>
      <c r="R140" s="61"/>
      <c r="S140" s="58">
        <f>SUM(P140:R140)</f>
        <v>0</v>
      </c>
      <c r="T140" s="59"/>
      <c r="V140" s="60"/>
    </row>
    <row r="141" s="1" customFormat="1" ht="30" customHeight="1" spans="2:22">
      <c r="B141" s="31"/>
      <c r="C141" s="31"/>
      <c r="D141" s="62" t="s">
        <v>29</v>
      </c>
      <c r="E141" s="65" t="s">
        <v>191</v>
      </c>
      <c r="F141" s="28">
        <v>1</v>
      </c>
      <c r="G141" s="29" t="s">
        <v>28</v>
      </c>
      <c r="H141" s="32"/>
      <c r="I141" s="53"/>
      <c r="J141" s="53"/>
      <c r="K141" s="52">
        <f>SUM(H141:J141)</f>
        <v>0</v>
      </c>
      <c r="L141" s="32"/>
      <c r="M141" s="53"/>
      <c r="N141" s="53"/>
      <c r="O141" s="52">
        <f>SUM(L141:N141)</f>
        <v>0</v>
      </c>
      <c r="P141" s="30">
        <f t="shared" si="20"/>
        <v>0</v>
      </c>
      <c r="Q141" s="53"/>
      <c r="R141" s="61"/>
      <c r="S141" s="58">
        <f>SUM(P141:R141)</f>
        <v>0</v>
      </c>
      <c r="T141" s="59"/>
      <c r="V141" s="60"/>
    </row>
    <row r="142" s="1" customFormat="1" ht="30" customHeight="1" spans="1:22">
      <c r="A142" s="1">
        <v>174</v>
      </c>
      <c r="B142" s="31"/>
      <c r="C142" s="25" t="s">
        <v>38</v>
      </c>
      <c r="D142" s="26"/>
      <c r="E142" s="34" t="s">
        <v>192</v>
      </c>
      <c r="F142" s="28"/>
      <c r="G142" s="29"/>
      <c r="H142" s="30"/>
      <c r="I142" s="51"/>
      <c r="J142" s="51"/>
      <c r="K142" s="52"/>
      <c r="L142" s="30"/>
      <c r="M142" s="51"/>
      <c r="N142" s="51"/>
      <c r="O142" s="52"/>
      <c r="P142" s="30"/>
      <c r="Q142" s="51"/>
      <c r="R142" s="52"/>
      <c r="S142" s="58"/>
      <c r="T142" s="59"/>
      <c r="V142" s="60"/>
    </row>
    <row r="143" s="1" customFormat="1" ht="30" customHeight="1" spans="1:22">
      <c r="A143" s="1">
        <v>175</v>
      </c>
      <c r="B143" s="31"/>
      <c r="C143" s="31"/>
      <c r="D143" s="26" t="s">
        <v>26</v>
      </c>
      <c r="E143" s="34" t="s">
        <v>193</v>
      </c>
      <c r="F143" s="28">
        <v>26</v>
      </c>
      <c r="G143" s="29" t="s">
        <v>28</v>
      </c>
      <c r="H143" s="32"/>
      <c r="I143" s="53"/>
      <c r="J143" s="53"/>
      <c r="K143" s="52">
        <f t="shared" ref="K143:K149" si="21">SUM(H143:J143)</f>
        <v>0</v>
      </c>
      <c r="L143" s="32"/>
      <c r="M143" s="53"/>
      <c r="N143" s="53"/>
      <c r="O143" s="52">
        <f t="shared" ref="O143:O149" si="22">SUM(L143:N143)</f>
        <v>0</v>
      </c>
      <c r="P143" s="30">
        <f t="shared" si="20"/>
        <v>0</v>
      </c>
      <c r="Q143" s="53"/>
      <c r="R143" s="61"/>
      <c r="S143" s="58">
        <f t="shared" ref="S143:S149" si="23">SUM(P143:R143)</f>
        <v>0</v>
      </c>
      <c r="T143" s="59"/>
      <c r="V143" s="60"/>
    </row>
    <row r="144" s="1" customFormat="1" ht="30" customHeight="1" spans="1:22">
      <c r="A144" s="31"/>
      <c r="B144" s="31"/>
      <c r="C144" s="31"/>
      <c r="D144" s="26" t="s">
        <v>29</v>
      </c>
      <c r="E144" s="34" t="s">
        <v>194</v>
      </c>
      <c r="F144" s="28">
        <v>1</v>
      </c>
      <c r="G144" s="29" t="s">
        <v>28</v>
      </c>
      <c r="H144" s="32"/>
      <c r="I144" s="53"/>
      <c r="J144" s="53"/>
      <c r="K144" s="52">
        <f t="shared" si="21"/>
        <v>0</v>
      </c>
      <c r="L144" s="32"/>
      <c r="M144" s="53"/>
      <c r="N144" s="53"/>
      <c r="O144" s="52">
        <f t="shared" si="22"/>
        <v>0</v>
      </c>
      <c r="P144" s="30">
        <f t="shared" si="20"/>
        <v>0</v>
      </c>
      <c r="Q144" s="53"/>
      <c r="R144" s="61"/>
      <c r="S144" s="58">
        <f t="shared" si="23"/>
        <v>0</v>
      </c>
      <c r="T144" s="59"/>
      <c r="V144" s="60"/>
    </row>
    <row r="145" s="1" customFormat="1" ht="30" customHeight="1" spans="1:22">
      <c r="A145" s="31"/>
      <c r="B145" s="31"/>
      <c r="C145" s="31"/>
      <c r="D145" s="26" t="s">
        <v>31</v>
      </c>
      <c r="E145" s="34" t="s">
        <v>195</v>
      </c>
      <c r="F145" s="28">
        <v>25</v>
      </c>
      <c r="G145" s="29" t="s">
        <v>28</v>
      </c>
      <c r="H145" s="32"/>
      <c r="I145" s="53"/>
      <c r="J145" s="53"/>
      <c r="K145" s="52">
        <f t="shared" si="21"/>
        <v>0</v>
      </c>
      <c r="L145" s="32"/>
      <c r="M145" s="53"/>
      <c r="N145" s="53"/>
      <c r="O145" s="52">
        <f t="shared" si="22"/>
        <v>0</v>
      </c>
      <c r="P145" s="30">
        <f t="shared" si="20"/>
        <v>0</v>
      </c>
      <c r="Q145" s="53"/>
      <c r="R145" s="61"/>
      <c r="S145" s="58">
        <f t="shared" si="23"/>
        <v>0</v>
      </c>
      <c r="T145" s="59"/>
      <c r="V145" s="60"/>
    </row>
    <row r="146" s="1" customFormat="1" ht="30" customHeight="1" spans="1:22">
      <c r="A146" s="31"/>
      <c r="B146" s="31"/>
      <c r="C146" s="31"/>
      <c r="D146" s="26" t="s">
        <v>41</v>
      </c>
      <c r="E146" s="27" t="s">
        <v>196</v>
      </c>
      <c r="F146" s="28">
        <v>60</v>
      </c>
      <c r="G146" s="29" t="s">
        <v>23</v>
      </c>
      <c r="H146" s="32"/>
      <c r="I146" s="53"/>
      <c r="J146" s="53"/>
      <c r="K146" s="52">
        <f t="shared" si="21"/>
        <v>0</v>
      </c>
      <c r="L146" s="32"/>
      <c r="M146" s="53"/>
      <c r="N146" s="53"/>
      <c r="O146" s="52">
        <f t="shared" si="22"/>
        <v>0</v>
      </c>
      <c r="P146" s="30">
        <f t="shared" si="20"/>
        <v>0</v>
      </c>
      <c r="Q146" s="53"/>
      <c r="R146" s="61"/>
      <c r="S146" s="58">
        <f t="shared" si="23"/>
        <v>0</v>
      </c>
      <c r="T146" s="59"/>
      <c r="V146" s="60"/>
    </row>
    <row r="147" s="1" customFormat="1" ht="30" customHeight="1" spans="1:22">
      <c r="A147" s="31"/>
      <c r="B147" s="31"/>
      <c r="C147" s="25" t="s">
        <v>43</v>
      </c>
      <c r="D147" s="26"/>
      <c r="E147" s="27" t="s">
        <v>197</v>
      </c>
      <c r="F147" s="28">
        <v>3</v>
      </c>
      <c r="G147" s="29" t="s">
        <v>23</v>
      </c>
      <c r="H147" s="32"/>
      <c r="I147" s="53"/>
      <c r="J147" s="53"/>
      <c r="K147" s="52">
        <f t="shared" si="21"/>
        <v>0</v>
      </c>
      <c r="L147" s="32"/>
      <c r="M147" s="53"/>
      <c r="N147" s="53"/>
      <c r="O147" s="52">
        <f t="shared" si="22"/>
        <v>0</v>
      </c>
      <c r="P147" s="30">
        <f t="shared" si="20"/>
        <v>0</v>
      </c>
      <c r="Q147" s="53"/>
      <c r="R147" s="61"/>
      <c r="S147" s="58">
        <f t="shared" si="23"/>
        <v>0</v>
      </c>
      <c r="T147" s="59"/>
      <c r="V147" s="60"/>
    </row>
    <row r="148" s="1" customFormat="1" ht="30" customHeight="1" spans="1:22">
      <c r="A148" s="1">
        <v>201</v>
      </c>
      <c r="B148" s="33" t="s">
        <v>198</v>
      </c>
      <c r="C148" s="26"/>
      <c r="D148" s="26"/>
      <c r="E148" s="27" t="s">
        <v>199</v>
      </c>
      <c r="F148" s="28">
        <v>1</v>
      </c>
      <c r="G148" s="29" t="s">
        <v>28</v>
      </c>
      <c r="H148" s="32"/>
      <c r="I148" s="53"/>
      <c r="J148" s="53"/>
      <c r="K148" s="52">
        <f t="shared" si="21"/>
        <v>0</v>
      </c>
      <c r="L148" s="32"/>
      <c r="M148" s="53"/>
      <c r="N148" s="53"/>
      <c r="O148" s="52">
        <f t="shared" si="22"/>
        <v>0</v>
      </c>
      <c r="P148" s="30">
        <f t="shared" si="20"/>
        <v>0</v>
      </c>
      <c r="Q148" s="53"/>
      <c r="R148" s="61"/>
      <c r="S148" s="58">
        <f t="shared" si="23"/>
        <v>0</v>
      </c>
      <c r="T148" s="59"/>
      <c r="V148" s="60"/>
    </row>
    <row r="149" s="1" customFormat="1" ht="30" customHeight="1" spans="1:22">
      <c r="A149" s="1">
        <v>202</v>
      </c>
      <c r="B149" s="33" t="s">
        <v>200</v>
      </c>
      <c r="C149" s="26"/>
      <c r="D149" s="26"/>
      <c r="E149" s="27" t="s">
        <v>201</v>
      </c>
      <c r="F149" s="28">
        <v>1</v>
      </c>
      <c r="G149" s="29" t="s">
        <v>28</v>
      </c>
      <c r="H149" s="32"/>
      <c r="I149" s="53"/>
      <c r="J149" s="53"/>
      <c r="K149" s="52">
        <f t="shared" si="21"/>
        <v>0</v>
      </c>
      <c r="L149" s="32"/>
      <c r="M149" s="53"/>
      <c r="N149" s="53"/>
      <c r="O149" s="52">
        <f t="shared" si="22"/>
        <v>0</v>
      </c>
      <c r="P149" s="30">
        <f t="shared" si="20"/>
        <v>0</v>
      </c>
      <c r="Q149" s="53"/>
      <c r="R149" s="61"/>
      <c r="S149" s="58">
        <f t="shared" si="23"/>
        <v>0</v>
      </c>
      <c r="T149" s="59"/>
      <c r="V149" s="60"/>
    </row>
    <row r="150" s="1" customFormat="1" ht="30" customHeight="1" spans="2:22">
      <c r="B150" s="25" t="s">
        <v>202</v>
      </c>
      <c r="C150" s="26"/>
      <c r="D150" s="26"/>
      <c r="E150" s="27" t="s">
        <v>203</v>
      </c>
      <c r="F150" s="28"/>
      <c r="G150" s="29"/>
      <c r="H150" s="30"/>
      <c r="I150" s="51"/>
      <c r="J150" s="51"/>
      <c r="K150" s="52"/>
      <c r="L150" s="30"/>
      <c r="M150" s="51"/>
      <c r="N150" s="51"/>
      <c r="O150" s="52"/>
      <c r="P150" s="30"/>
      <c r="Q150" s="51"/>
      <c r="R150" s="52"/>
      <c r="S150" s="58"/>
      <c r="T150" s="59"/>
      <c r="V150" s="60"/>
    </row>
    <row r="151" s="1" customFormat="1" ht="30" customHeight="1" spans="1:22">
      <c r="A151" s="1">
        <v>202</v>
      </c>
      <c r="B151" s="31"/>
      <c r="C151" s="33" t="s">
        <v>204</v>
      </c>
      <c r="D151" s="26"/>
      <c r="E151" s="27" t="s">
        <v>205</v>
      </c>
      <c r="F151" s="28">
        <v>1</v>
      </c>
      <c r="G151" s="29" t="s">
        <v>28</v>
      </c>
      <c r="H151" s="32"/>
      <c r="I151" s="53"/>
      <c r="J151" s="53"/>
      <c r="K151" s="52">
        <f>SUM(H151:J151)</f>
        <v>0</v>
      </c>
      <c r="L151" s="32"/>
      <c r="M151" s="53"/>
      <c r="N151" s="53"/>
      <c r="O151" s="52">
        <f>SUM(L151:N151)</f>
        <v>0</v>
      </c>
      <c r="P151" s="30">
        <f t="shared" si="20"/>
        <v>0</v>
      </c>
      <c r="Q151" s="53"/>
      <c r="R151" s="61"/>
      <c r="S151" s="58">
        <f>SUM(P151:R151)</f>
        <v>0</v>
      </c>
      <c r="T151" s="59"/>
      <c r="V151" s="60"/>
    </row>
    <row r="152" s="1" customFormat="1" ht="30" customHeight="1" spans="1:22">
      <c r="A152" s="1">
        <v>201</v>
      </c>
      <c r="B152" s="31"/>
      <c r="C152" s="33" t="s">
        <v>206</v>
      </c>
      <c r="D152" s="26"/>
      <c r="E152" s="27" t="s">
        <v>207</v>
      </c>
      <c r="F152" s="28">
        <v>1</v>
      </c>
      <c r="G152" s="29" t="s">
        <v>28</v>
      </c>
      <c r="H152" s="32"/>
      <c r="I152" s="53"/>
      <c r="J152" s="53"/>
      <c r="K152" s="52">
        <f>SUM(H152:J152)</f>
        <v>0</v>
      </c>
      <c r="L152" s="32"/>
      <c r="M152" s="53"/>
      <c r="N152" s="53"/>
      <c r="O152" s="52">
        <f>SUM(L152:N152)</f>
        <v>0</v>
      </c>
      <c r="P152" s="30">
        <f t="shared" si="20"/>
        <v>0</v>
      </c>
      <c r="Q152" s="53"/>
      <c r="R152" s="61"/>
      <c r="S152" s="58">
        <f>SUM(P152:R152)</f>
        <v>0</v>
      </c>
      <c r="T152" s="59"/>
      <c r="V152" s="60"/>
    </row>
    <row r="153" s="1" customFormat="1" ht="30" customHeight="1" spans="1:22">
      <c r="A153" s="1">
        <v>202</v>
      </c>
      <c r="B153" s="31"/>
      <c r="C153" s="25" t="s">
        <v>208</v>
      </c>
      <c r="D153" s="68"/>
      <c r="E153" s="69" t="s">
        <v>209</v>
      </c>
      <c r="F153" s="70">
        <v>2</v>
      </c>
      <c r="G153" s="71" t="s">
        <v>28</v>
      </c>
      <c r="H153" s="32"/>
      <c r="I153" s="53"/>
      <c r="J153" s="53"/>
      <c r="K153" s="52">
        <f>SUM(H153:J153)</f>
        <v>0</v>
      </c>
      <c r="L153" s="32"/>
      <c r="M153" s="53"/>
      <c r="N153" s="53"/>
      <c r="O153" s="52">
        <f>SUM(L153:N153)</f>
        <v>0</v>
      </c>
      <c r="P153" s="30">
        <f t="shared" si="20"/>
        <v>0</v>
      </c>
      <c r="Q153" s="53"/>
      <c r="R153" s="61"/>
      <c r="S153" s="58">
        <f>SUM(P153:R153)</f>
        <v>0</v>
      </c>
      <c r="T153" s="81"/>
      <c r="V153" s="60"/>
    </row>
    <row r="154" s="1" customFormat="1" ht="30" customHeight="1" spans="2:22">
      <c r="B154" s="72"/>
      <c r="C154" s="73"/>
      <c r="D154" s="73"/>
      <c r="E154" s="74" t="s">
        <v>210</v>
      </c>
      <c r="F154" s="75"/>
      <c r="G154" s="76"/>
      <c r="H154" s="77"/>
      <c r="I154" s="79"/>
      <c r="J154" s="79"/>
      <c r="K154" s="80"/>
      <c r="L154" s="77"/>
      <c r="M154" s="79"/>
      <c r="N154" s="79"/>
      <c r="O154" s="80"/>
      <c r="P154" s="77"/>
      <c r="Q154" s="79"/>
      <c r="R154" s="80"/>
      <c r="S154" s="82">
        <f>SUM(S7:S153)</f>
        <v>0</v>
      </c>
      <c r="T154" s="83"/>
      <c r="V154" s="60"/>
    </row>
    <row r="155" s="1" customFormat="1" ht="30" customHeight="1" spans="2:22">
      <c r="B155" s="33"/>
      <c r="C155" s="26"/>
      <c r="D155" s="26"/>
      <c r="E155" s="78" t="s">
        <v>211</v>
      </c>
      <c r="F155" s="28"/>
      <c r="G155" s="29"/>
      <c r="H155" s="30"/>
      <c r="I155" s="51"/>
      <c r="J155" s="51"/>
      <c r="K155" s="52"/>
      <c r="L155" s="30"/>
      <c r="M155" s="51"/>
      <c r="N155" s="51"/>
      <c r="O155" s="52"/>
      <c r="P155" s="30"/>
      <c r="Q155" s="51"/>
      <c r="R155" s="52"/>
      <c r="S155" s="58">
        <f>S154*0.1</f>
        <v>0</v>
      </c>
      <c r="T155" s="59"/>
      <c r="V155" s="60"/>
    </row>
    <row r="156" s="1" customFormat="1" ht="30" customHeight="1" spans="2:22">
      <c r="B156" s="33"/>
      <c r="C156" s="26"/>
      <c r="D156" s="26"/>
      <c r="E156" s="78" t="s">
        <v>212</v>
      </c>
      <c r="F156" s="28"/>
      <c r="G156" s="29"/>
      <c r="H156" s="30"/>
      <c r="I156" s="51"/>
      <c r="J156" s="51"/>
      <c r="K156" s="52"/>
      <c r="L156" s="30"/>
      <c r="M156" s="51"/>
      <c r="N156" s="51"/>
      <c r="O156" s="52"/>
      <c r="P156" s="30"/>
      <c r="Q156" s="51"/>
      <c r="R156" s="52"/>
      <c r="S156" s="58">
        <f>S154+S155</f>
        <v>0</v>
      </c>
      <c r="T156" s="59"/>
      <c r="V156" s="60"/>
    </row>
    <row r="157" ht="30" customHeight="1"/>
    <row r="158" customHeight="1" spans="5:5">
      <c r="E158" s="1">
        <f>SUM(F7:F153)</f>
        <v>422</v>
      </c>
    </row>
  </sheetData>
  <mergeCells count="5">
    <mergeCell ref="H4:K4"/>
    <mergeCell ref="L4:O4"/>
    <mergeCell ref="P4:R4"/>
    <mergeCell ref="B4:E6"/>
    <mergeCell ref="F4:G6"/>
  </mergeCells>
  <printOptions horizontalCentered="1"/>
  <pageMargins left="0.31496062992126" right="0.118110236220472" top="0.551181102362205" bottom="0.551181102362205" header="0.393700787401575" footer="0.275590551181102"/>
  <pageSetup paperSize="9" scale="43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様式第１０号 参考維持管理費用内訳書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弘一</dc:creator>
  <cp:lastModifiedBy>f-keibou06</cp:lastModifiedBy>
  <dcterms:created xsi:type="dcterms:W3CDTF">2024-02-08T01:03:00Z</dcterms:created>
  <cp:lastPrinted>2024-04-05T07:17:00Z</cp:lastPrinted>
  <dcterms:modified xsi:type="dcterms:W3CDTF">2024-04-13T05:44:46Z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D0907D0235BB4B7693E41769437EA9BA</vt:lpwstr>
  </property>
  <property fmtid="{D5CDD505-2E9C-101B-9397-08002B2CF9AE}" pid="3" name="KSOProductBuildVer">
    <vt:lpwstr>1041-11.2.0.11537</vt:lpwstr>
  </property>
</Properties>
</file>